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ad Me" sheetId="1" state="visible" r:id="rId3"/>
    <sheet name="Flash Report" sheetId="2" state="visible" r:id="rId4"/>
    <sheet name="Weekly Input" sheetId="3" state="visible" r:id="rId5"/>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<sst xmlns="http://schemas.openxmlformats.org/spreadsheetml/2006/main" count="88" uniqueCount="86">
  <si>
    <t xml:space="preserve">RENTCADENCE AI — WEEKLY FLASH REPORT TEMPLATE</t>
  </si>
  <si>
    <t xml:space="preserve">Free to use, keep and modify. Attribution appreciated, not required.</t>
  </si>
  <si>
    <t xml:space="preserve">WHAT THIS IS</t>
  </si>
  <si>
    <t xml:space="preserve">A one-page weekly report for apartment owners. It answers four questions before your Monday property manager call: is occupancy holding, is money being collected, is leasing keeping up, and did any budget line move enough to matter. It is deliberately one page. A longer report gets skimmed.</t>
  </si>
  <si>
    <t xml:space="preserve">HOW TO USE IT</t>
  </si>
  <si>
    <t xml:space="preserve">1.  Open the 'Weekly Input' tab and fill only the YELLOW cells. Everything else calculates.</t>
  </si>
  <si>
    <t xml:space="preserve">2.  Enter one row per property, per week. Keep adding rows down; the report reads the most recent week automatically.</t>
  </si>
  <si>
    <t xml:space="preserve">3.  Open the 'Flash Report' tab. That is the page you read and send. Print to PDF at one page.</t>
  </si>
  <si>
    <t xml:space="preserve">4.  Do it the same day every week. The cadence is what makes it work, not the spreadsheet.</t>
  </si>
  <si>
    <t xml:space="preserve">THE ONE RULE THAT MATTERS</t>
  </si>
  <si>
    <t xml:space="preserve">Flag any budget line moving more than 5% and require a written reason. Variance without an explanation is trivia. The explanation is where the money is.</t>
  </si>
  <si>
    <t xml:space="preserve">WHAT THIS TEMPLATE DOES NOT DO</t>
  </si>
  <si>
    <t xml:space="preserve">It does not pull from your property management software, reconcile to your general ledger, produce budget-versus-actual commentary, build monthly owner reports or quarterly investor reports, or tell you what a variance means. Those are judgment and integration problems, not spreadsheet problems. This template is the honest free version of the first step.</t>
  </si>
  <si>
    <t xml:space="preserve">IF YOU WANT THE REST OF IT</t>
  </si>
  <si>
    <t xml:space="preserve">RentCadence AI produces this report and the monthly and quarterly reporting behind it, using AI to read your property manager's exports and an operator to review every number before it reaches you. Pricing is published at rentcadenceai.com/cost — reporting is $1,250/month, reporting with oversight is $2,500/month.</t>
  </si>
  <si>
    <t xml:space="preserve">Calculate what your reporting lag costs:  rentcadenceai.com/calculator</t>
  </si>
  <si>
    <t xml:space="preserve">Questions:  hello@rentcadenceai.com</t>
  </si>
  <si>
    <t xml:space="preserve">Operational reporting and advisory only. Not investment, legal or tax advice.</t>
  </si>
  <si>
    <t xml:space="preserve">WEEKLY FLASH REPORT</t>
  </si>
  <si>
    <t xml:space="preserve">OCCUPANCY AND EXPOSURE</t>
  </si>
  <si>
    <t xml:space="preserve">Physical occupancy</t>
  </si>
  <si>
    <t xml:space="preserve">Occupied units divided by total units</t>
  </si>
  <si>
    <t xml:space="preserve">Leased percentage (incl. preleased)</t>
  </si>
  <si>
    <t xml:space="preserve">Leads occupancy by a few weeks</t>
  </si>
  <si>
    <t xml:space="preserve">Units vacant</t>
  </si>
  <si>
    <t xml:space="preserve">Units on notice</t>
  </si>
  <si>
    <t xml:space="preserve">Not yet vacant, already leaving</t>
  </si>
  <si>
    <t xml:space="preserve">Exposure (vacant + notice, not leased)</t>
  </si>
  <si>
    <t xml:space="preserve">What leasing has to fill. Watch this, not occupancy</t>
  </si>
  <si>
    <t xml:space="preserve">Vacant units at risk in dollars/mo</t>
  </si>
  <si>
    <t xml:space="preserve">Vacant units times average billed rent</t>
  </si>
  <si>
    <t xml:space="preserve">COLLECTIONS</t>
  </si>
  <si>
    <t xml:space="preserve">Delinquency as % of billed rent</t>
  </si>
  <si>
    <t xml:space="preserve">Total unpaid over billed this month</t>
  </si>
  <si>
    <t xml:space="preserve">0-30 days</t>
  </si>
  <si>
    <t xml:space="preserve">Usually collectible</t>
  </si>
  <si>
    <t xml:space="preserve">31-60 days</t>
  </si>
  <si>
    <t xml:space="preserve">Needs active work</t>
  </si>
  <si>
    <t xml:space="preserve">61-90 days</t>
  </si>
  <si>
    <t xml:space="preserve">Collection odds falling fast</t>
  </si>
  <si>
    <t xml:space="preserve">90+ days</t>
  </si>
  <si>
    <t xml:space="preserve">Treat as at risk of write-off</t>
  </si>
  <si>
    <t xml:space="preserve">Aged share (61+ days)</t>
  </si>
  <si>
    <t xml:space="preserve">The number that actually matters. Rising = a real problem</t>
  </si>
  <si>
    <t xml:space="preserve">LEASING ACTIVITY</t>
  </si>
  <si>
    <t xml:space="preserve">New leases signed</t>
  </si>
  <si>
    <t xml:space="preserve">Renewals signed</t>
  </si>
  <si>
    <t xml:space="preserve">Leads received</t>
  </si>
  <si>
    <t xml:space="preserve">Tours completed</t>
  </si>
  <si>
    <t xml:space="preserve">Lead to tour conversion</t>
  </si>
  <si>
    <t xml:space="preserve">Low = marketing or response-time problem</t>
  </si>
  <si>
    <t xml:space="preserve">Tour to lease conversion</t>
  </si>
  <si>
    <t xml:space="preserve">Low = pricing, product or leasing-team problem</t>
  </si>
  <si>
    <t xml:space="preserve">MAINTENANCE</t>
  </si>
  <si>
    <t xml:space="preserve">Open work orders</t>
  </si>
  <si>
    <t xml:space="preserve">Open more than 5 days</t>
  </si>
  <si>
    <t xml:space="preserve">Predicts non-renewals and bad reviews</t>
  </si>
  <si>
    <t xml:space="preserve">Share aging past 5 days</t>
  </si>
  <si>
    <t xml:space="preserve">BUDGET VARIANCE FLAG</t>
  </si>
  <si>
    <t xml:space="preserve">Flag rule: any line moving more than 5% needs a written reason. No reason, no flag cleared.</t>
  </si>
  <si>
    <t xml:space="preserve">Produced with the free RentCadence AI weekly flash template  ·  rentcadenceai.com</t>
  </si>
  <si>
    <t xml:space="preserve">Fill the yellow cells only. Row 3 is an example — overwrite it. One row per property per week; keep adding rows downward.</t>
  </si>
  <si>
    <t xml:space="preserve">Week ending</t>
  </si>
  <si>
    <t xml:space="preserve">Property</t>
  </si>
  <si>
    <t xml:space="preserve">Total units</t>
  </si>
  <si>
    <t xml:space="preserve">Units occupied</t>
  </si>
  <si>
    <t xml:space="preserve">Units leased (incl. preleased)</t>
  </si>
  <si>
    <t xml:space="preserve">New leases signed this wk</t>
  </si>
  <si>
    <t xml:space="preserve">Renewals signed this wk</t>
  </si>
  <si>
    <t xml:space="preserve">Leads / inquiries this wk</t>
  </si>
  <si>
    <t xml:space="preserve">Tours this wk</t>
  </si>
  <si>
    <t xml:space="preserve">Billed rent this month ($)</t>
  </si>
  <si>
    <t xml:space="preserve">Total delinquent ($)</t>
  </si>
  <si>
    <t xml:space="preserve">Delinquent 0-30 ($)</t>
  </si>
  <si>
    <t xml:space="preserve">Delinquent 31-60 ($)</t>
  </si>
  <si>
    <t xml:space="preserve">Delinquent 61-90 ($)</t>
  </si>
  <si>
    <t xml:space="preserve">Delinquent 90+ ($)</t>
  </si>
  <si>
    <t xml:space="preserve">Work orders open &gt;5 days</t>
  </si>
  <si>
    <t xml:space="preserve">Largest budget variance line</t>
  </si>
  <si>
    <t xml:space="preserve">That line: budget ($)</t>
  </si>
  <si>
    <t xml:space="preserve">That line: actual ($)</t>
  </si>
  <si>
    <t xml:space="preserve">Note / explanation</t>
  </si>
  <si>
    <t xml:space="preserve">2026-07-24</t>
  </si>
  <si>
    <t xml:space="preserve">Maple Grove Apartments</t>
  </si>
  <si>
    <t xml:space="preserve">Contract services</t>
  </si>
  <si>
    <t xml:space="preserve">Landscaping true-up billed in one month. Confirmed one-time with PM.</t>
  </si>
</sst>
</file>

<file path=xl/styles.xml><?xml version="1.0" encoding="utf-8"?>
<styleSheet xmlns="http://schemas.openxmlformats.org/spreadsheetml/2006/main">
  <numFmts count="5">
    <numFmt numFmtId="164" formatCode="General"/>
    <numFmt numFmtId="165" formatCode="0.0%"/>
    <numFmt numFmtId="166" formatCode="#,##0"/>
    <numFmt numFmtId="167" formatCode="\$#,##0;&quot;($&quot;#,##0\);\-"/>
    <numFmt numFmtId="168" formatCode="yyyy\-mm\-dd"/>
  </numFmts>
  <fonts count="17">
    <font>
      <sz val="11"/>
      <color theme="1"/>
      <name val="Calibri"/>
      <family val="2"/>
      <charset val="1"/>
    </font>
    <font>
      <sz val="10"/>
      <name val="Arial"/>
      <family val="0"/>
    </font>
    <font>
      <sz val="10"/>
      <name val="Arial"/>
      <family val="0"/>
    </font>
    <font>
      <sz val="10"/>
      <name val="Arial"/>
      <family val="0"/>
    </font>
    <font>
      <b val="true"/>
      <sz val="14"/>
      <color rgb="FF1F3864"/>
      <name val="Arial"/>
      <family val="0"/>
      <charset val="1"/>
    </font>
    <font>
      <sz val="10"/>
      <color rgb="FF5B6472"/>
      <name val="Arial"/>
      <family val="0"/>
      <charset val="1"/>
    </font>
    <font>
      <b val="true"/>
      <sz val="11"/>
      <color rgb="FF1F3864"/>
      <name val="Arial"/>
      <family val="0"/>
      <charset val="1"/>
    </font>
    <font>
      <sz val="10"/>
      <color rgb="FF1A1A1A"/>
      <name val="Arial"/>
      <family val="0"/>
      <charset val="1"/>
    </font>
    <font>
      <i val="true"/>
      <sz val="9"/>
      <color rgb="FF5B6472"/>
      <name val="Arial"/>
      <family val="0"/>
      <charset val="1"/>
    </font>
    <font>
      <b val="true"/>
      <sz val="16"/>
      <color rgb="FF1F3864"/>
      <name val="Arial"/>
      <family val="0"/>
      <charset val="1"/>
    </font>
    <font>
      <b val="true"/>
      <sz val="12"/>
      <color rgb="FF1A1A1A"/>
      <name val="Arial"/>
      <family val="0"/>
      <charset val="1"/>
    </font>
    <font>
      <b val="true"/>
      <sz val="11"/>
      <color rgb="FFFFFFFF"/>
      <name val="Arial"/>
      <family val="0"/>
      <charset val="1"/>
    </font>
    <font>
      <b val="true"/>
      <sz val="10"/>
      <color rgb="FF1A1A1A"/>
      <name val="Arial"/>
      <family val="0"/>
      <charset val="1"/>
    </font>
    <font>
      <sz val="9"/>
      <color rgb="FF5B6472"/>
      <name val="Arial"/>
      <family val="0"/>
      <charset val="1"/>
    </font>
    <font>
      <b val="true"/>
      <sz val="10"/>
      <color rgb="FF1F3864"/>
      <name val="Arial"/>
      <family val="0"/>
      <charset val="1"/>
    </font>
    <font>
      <b val="true"/>
      <sz val="9"/>
      <color rgb="FFFFFFFF"/>
      <name val="Arial"/>
      <family val="0"/>
      <charset val="1"/>
    </font>
    <font>
      <sz val="10"/>
      <color rgb="FF0000FF"/>
      <name val="Arial"/>
      <family val="0"/>
      <charset val="1"/>
    </font>
  </fonts>
  <fills count="4">
    <fill>
      <patternFill patternType="none"/>
    </fill>
    <fill>
      <patternFill patternType="gray125"/>
    </fill>
    <fill>
      <patternFill patternType="solid">
        <fgColor rgb="FF1F3864"/>
        <bgColor rgb="FF333399"/>
      </patternFill>
    </fill>
    <fill>
      <patternFill patternType="solid">
        <fgColor rgb="FFFFFF00"/>
        <bgColor rgb="FFFFFF00"/>
      </patternFill>
    </fill>
  </fills>
  <borders count="2">
    <border diagonalUp="false" diagonalDown="false">
      <left/>
      <right/>
      <top/>
      <bottom/>
      <diagonal/>
    </border>
    <border diagonalUp="false" diagonalDown="false">
      <left style="thin">
        <color rgb="FFE3E7EE"/>
      </left>
      <right style="thin">
        <color rgb="FFE3E7EE"/>
      </right>
      <top style="thin">
        <color rgb="FFE3E7EE"/>
      </top>
      <bottom style="thin">
        <color rgb="FFE3E7EE"/>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6">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top" textRotation="0" wrapText="true" indent="0" shrinkToFit="false"/>
      <protection locked="true" hidden="false"/>
    </xf>
    <xf numFmtId="164" fontId="5" fillId="0" borderId="0" xfId="0" applyFont="true" applyBorder="false" applyAlignment="true" applyProtection="false">
      <alignment horizontal="general" vertical="top" textRotation="0" wrapText="true" indent="0" shrinkToFit="false"/>
      <protection locked="true" hidden="false"/>
    </xf>
    <xf numFmtId="164" fontId="6" fillId="0" borderId="0" xfId="0" applyFont="true" applyBorder="false" applyAlignment="true" applyProtection="false">
      <alignment horizontal="general" vertical="top" textRotation="0" wrapText="true" indent="0" shrinkToFit="false"/>
      <protection locked="true" hidden="false"/>
    </xf>
    <xf numFmtId="164" fontId="7" fillId="0" borderId="0" xfId="0" applyFont="true" applyBorder="false" applyAlignment="true" applyProtection="false">
      <alignment horizontal="general" vertical="top" textRotation="0" wrapText="true" indent="0" shrinkToFit="false"/>
      <protection locked="true" hidden="false"/>
    </xf>
    <xf numFmtId="164" fontId="8" fillId="0" borderId="0" xfId="0" applyFont="true" applyBorder="false" applyAlignment="true" applyProtection="false">
      <alignment horizontal="general" vertical="top" textRotation="0" wrapText="true" indent="0" shrinkToFit="false"/>
      <protection locked="true" hidden="false"/>
    </xf>
    <xf numFmtId="164" fontId="9" fillId="0" borderId="0" xfId="0" applyFont="true" applyBorder="false" applyAlignment="false" applyProtection="false">
      <alignment horizontal="general" vertical="bottom" textRotation="0" wrapText="false" indent="0" shrinkToFit="false"/>
      <protection locked="true" hidden="false"/>
    </xf>
    <xf numFmtId="164" fontId="10"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true" applyAlignment="false" applyProtection="false">
      <alignment horizontal="general" vertical="bottom" textRotation="0" wrapText="false" indent="0" shrinkToFit="false"/>
      <protection locked="true" hidden="false"/>
    </xf>
    <xf numFmtId="164" fontId="11" fillId="2" borderId="1" xfId="0" applyFont="true" applyBorder="true" applyAlignment="false" applyProtection="false">
      <alignment horizontal="general" vertical="bottom" textRotation="0" wrapText="false" indent="0" shrinkToFit="false"/>
      <protection locked="true" hidden="false"/>
    </xf>
    <xf numFmtId="164" fontId="0" fillId="2" borderId="1" xfId="0" applyFont="false" applyBorder="true" applyAlignment="false" applyProtection="false">
      <alignment horizontal="general" vertical="bottom" textRotation="0" wrapText="false" indent="0" shrinkToFit="false"/>
      <protection locked="true" hidden="false"/>
    </xf>
    <xf numFmtId="164" fontId="7" fillId="0" borderId="1" xfId="0" applyFont="true" applyBorder="true" applyAlignment="false" applyProtection="false">
      <alignment horizontal="general" vertical="bottom" textRotation="0" wrapText="false" indent="0" shrinkToFit="false"/>
      <protection locked="true" hidden="false"/>
    </xf>
    <xf numFmtId="165" fontId="12" fillId="0" borderId="1" xfId="0" applyFont="true" applyBorder="true" applyAlignment="true" applyProtection="false">
      <alignment horizontal="center" vertical="bottom" textRotation="0" wrapText="false" indent="0" shrinkToFit="false"/>
      <protection locked="true" hidden="false"/>
    </xf>
    <xf numFmtId="164" fontId="0" fillId="0" borderId="1" xfId="0" applyFont="false" applyBorder="true" applyAlignment="false" applyProtection="false">
      <alignment horizontal="general" vertical="bottom" textRotation="0" wrapText="false" indent="0" shrinkToFit="false"/>
      <protection locked="true" hidden="false"/>
    </xf>
    <xf numFmtId="164" fontId="13" fillId="0" borderId="1" xfId="0" applyFont="true" applyBorder="true" applyAlignment="false" applyProtection="false">
      <alignment horizontal="general" vertical="bottom" textRotation="0" wrapText="false" indent="0" shrinkToFit="false"/>
      <protection locked="true" hidden="false"/>
    </xf>
    <xf numFmtId="166" fontId="12" fillId="0" borderId="1" xfId="0" applyFont="true" applyBorder="true" applyAlignment="true" applyProtection="false">
      <alignment horizontal="center" vertical="bottom" textRotation="0" wrapText="false" indent="0" shrinkToFit="false"/>
      <protection locked="true" hidden="false"/>
    </xf>
    <xf numFmtId="167" fontId="12" fillId="0" borderId="1" xfId="0" applyFont="true" applyBorder="true" applyAlignment="true" applyProtection="false">
      <alignment horizontal="center" vertical="bottom" textRotation="0" wrapText="false" indent="0" shrinkToFit="false"/>
      <protection locked="true" hidden="false"/>
    </xf>
    <xf numFmtId="164" fontId="12" fillId="0" borderId="1" xfId="0" applyFont="true" applyBorder="true" applyAlignment="false" applyProtection="false">
      <alignment horizontal="general" vertical="bottom" textRotation="0" wrapText="false" indent="0" shrinkToFit="false"/>
      <protection locked="true" hidden="false"/>
    </xf>
    <xf numFmtId="164" fontId="13" fillId="0" borderId="1" xfId="0" applyFont="true" applyBorder="true" applyAlignment="true" applyProtection="false">
      <alignment horizontal="general" vertical="top" textRotation="0" wrapText="true" indent="0" shrinkToFit="false"/>
      <protection locked="true" hidden="false"/>
    </xf>
    <xf numFmtId="164" fontId="8" fillId="0" borderId="0" xfId="0" applyFont="true" applyBorder="true" applyAlignment="false" applyProtection="false">
      <alignment horizontal="general" vertical="bottom" textRotation="0" wrapText="false" indent="0" shrinkToFit="false"/>
      <protection locked="true" hidden="false"/>
    </xf>
    <xf numFmtId="164" fontId="13" fillId="0" borderId="0" xfId="0" applyFont="true" applyBorder="true" applyAlignment="false" applyProtection="false">
      <alignment horizontal="general" vertical="bottom" textRotation="0" wrapText="false" indent="0" shrinkToFit="false"/>
      <protection locked="true" hidden="false"/>
    </xf>
    <xf numFmtId="164" fontId="14" fillId="0" borderId="0" xfId="0" applyFont="true" applyBorder="false" applyAlignment="false" applyProtection="false">
      <alignment horizontal="general" vertical="bottom" textRotation="0" wrapText="false" indent="0" shrinkToFit="false"/>
      <protection locked="true" hidden="false"/>
    </xf>
    <xf numFmtId="164" fontId="15" fillId="2" borderId="1" xfId="0" applyFont="true" applyBorder="true" applyAlignment="true" applyProtection="false">
      <alignment horizontal="center" vertical="center" textRotation="0" wrapText="true" indent="0" shrinkToFit="false"/>
      <protection locked="true" hidden="false"/>
    </xf>
    <xf numFmtId="168" fontId="16" fillId="3" borderId="1" xfId="0" applyFont="true" applyBorder="true" applyAlignment="false" applyProtection="false">
      <alignment horizontal="general" vertical="bottom" textRotation="0" wrapText="false" indent="0" shrinkToFit="false"/>
      <protection locked="true" hidden="false"/>
    </xf>
    <xf numFmtId="164" fontId="16" fillId="3" borderId="1" xfId="0" applyFont="true" applyBorder="true" applyAlignment="false" applyProtection="false">
      <alignment horizontal="general" vertical="bottom" textRotation="0" wrapText="false" indent="0" shrinkToFit="false"/>
      <protection locked="true" hidden="false"/>
    </xf>
    <xf numFmtId="167" fontId="16" fillId="3" borderId="1" xfId="0" applyFont="true" applyBorder="tru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E3E7EE"/>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5B6472"/>
      <rgbColor rgb="FF969696"/>
      <rgbColor rgb="FF1F3864"/>
      <rgbColor rgb="FF339966"/>
      <rgbColor rgb="FF003300"/>
      <rgbColor rgb="FF333300"/>
      <rgbColor rgb="FF993300"/>
      <rgbColor rgb="FF993366"/>
      <rgbColor rgb="FF333399"/>
      <rgbColor rgb="FF1A1A1A"/>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B25"/>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
    <col collapsed="false" customWidth="true" hidden="false" outlineLevel="0" max="2" min="2" style="0" width="104"/>
  </cols>
  <sheetData>
    <row r="2" customFormat="false" ht="17.35" hidden="false" customHeight="false" outlineLevel="0" collapsed="false">
      <c r="B2" s="1" t="s">
        <v>0</v>
      </c>
    </row>
    <row r="3" customFormat="false" ht="15" hidden="false" customHeight="false" outlineLevel="0" collapsed="false">
      <c r="B3" s="2" t="s">
        <v>1</v>
      </c>
    </row>
    <row r="5" customFormat="false" ht="15" hidden="false" customHeight="false" outlineLevel="0" collapsed="false">
      <c r="B5" s="3" t="s">
        <v>2</v>
      </c>
    </row>
    <row r="6" customFormat="false" ht="35.05" hidden="false" customHeight="false" outlineLevel="0" collapsed="false">
      <c r="B6" s="4" t="s">
        <v>3</v>
      </c>
    </row>
    <row r="8" customFormat="false" ht="15" hidden="false" customHeight="false" outlineLevel="0" collapsed="false">
      <c r="B8" s="3" t="s">
        <v>4</v>
      </c>
    </row>
    <row r="9" customFormat="false" ht="15" hidden="false" customHeight="false" outlineLevel="0" collapsed="false">
      <c r="B9" s="4" t="s">
        <v>5</v>
      </c>
    </row>
    <row r="10" customFormat="false" ht="15" hidden="false" customHeight="false" outlineLevel="0" collapsed="false">
      <c r="B10" s="4" t="s">
        <v>6</v>
      </c>
    </row>
    <row r="11" customFormat="false" ht="15" hidden="false" customHeight="false" outlineLevel="0" collapsed="false">
      <c r="B11" s="4" t="s">
        <v>7</v>
      </c>
    </row>
    <row r="12" customFormat="false" ht="15" hidden="false" customHeight="false" outlineLevel="0" collapsed="false">
      <c r="B12" s="4" t="s">
        <v>8</v>
      </c>
    </row>
    <row r="14" customFormat="false" ht="15" hidden="false" customHeight="false" outlineLevel="0" collapsed="false">
      <c r="B14" s="3" t="s">
        <v>9</v>
      </c>
    </row>
    <row r="15" customFormat="false" ht="23.85" hidden="false" customHeight="false" outlineLevel="0" collapsed="false">
      <c r="B15" s="4" t="s">
        <v>10</v>
      </c>
    </row>
    <row r="17" customFormat="false" ht="15" hidden="false" customHeight="false" outlineLevel="0" collapsed="false">
      <c r="B17" s="3" t="s">
        <v>11</v>
      </c>
    </row>
    <row r="18" customFormat="false" ht="35.05" hidden="false" customHeight="false" outlineLevel="0" collapsed="false">
      <c r="B18" s="4" t="s">
        <v>12</v>
      </c>
    </row>
    <row r="20" customFormat="false" ht="15" hidden="false" customHeight="false" outlineLevel="0" collapsed="false">
      <c r="B20" s="3" t="s">
        <v>13</v>
      </c>
    </row>
    <row r="21" customFormat="false" ht="35.05" hidden="false" customHeight="false" outlineLevel="0" collapsed="false">
      <c r="B21" s="4" t="s">
        <v>14</v>
      </c>
    </row>
    <row r="22" customFormat="false" ht="15" hidden="false" customHeight="false" outlineLevel="0" collapsed="false">
      <c r="B22" s="4" t="s">
        <v>15</v>
      </c>
    </row>
    <row r="23" customFormat="false" ht="15" hidden="false" customHeight="false" outlineLevel="0" collapsed="false">
      <c r="B23" s="4" t="s">
        <v>16</v>
      </c>
    </row>
    <row r="25" customFormat="false" ht="15" hidden="false" customHeight="false" outlineLevel="0" collapsed="false">
      <c r="B25" s="5" t="s">
        <v>17</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E3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38"/>
    <col collapsed="false" customWidth="true" hidden="false" outlineLevel="0" max="4" min="3" style="0" width="16"/>
    <col collapsed="false" customWidth="true" hidden="false" outlineLevel="0" max="5" min="5" style="0" width="42"/>
  </cols>
  <sheetData>
    <row r="2" customFormat="false" ht="19.7" hidden="false" customHeight="false" outlineLevel="0" collapsed="false">
      <c r="B2" s="6" t="s">
        <v>18</v>
      </c>
    </row>
    <row r="3" customFormat="false" ht="15" hidden="false" customHeight="false" outlineLevel="0" collapsed="false">
      <c r="B3" s="7" t="str">
        <f aca="false">INDEX('Weekly Input'!$B$3:$B$60,COUNTA('Weekly Input'!$B$3:$B$60))</f>
        <v>Maple Grove Apartments</v>
      </c>
      <c r="C3" s="8" t="str">
        <f aca="false">"Week ending "&amp;TEXT(INDEX('Weekly Input'!$A$3:$A$60,COUNTA('Weekly Input'!$B$3:$B$60)),"mmm d, yyyy")</f>
        <v>Week ending Jul 24, 2026</v>
      </c>
      <c r="D3" s="8"/>
      <c r="E3" s="8"/>
    </row>
    <row r="4" customFormat="false" ht="6" hidden="false" customHeight="true" outlineLevel="0" collapsed="false"/>
    <row r="5" customFormat="false" ht="19.5" hidden="false" customHeight="true" outlineLevel="0" collapsed="false">
      <c r="B5" s="9" t="s">
        <v>19</v>
      </c>
      <c r="C5" s="10"/>
      <c r="D5" s="10"/>
      <c r="E5" s="10"/>
    </row>
    <row r="6" customFormat="false" ht="15" hidden="false" customHeight="false" outlineLevel="0" collapsed="false">
      <c r="B6" s="11" t="s">
        <v>20</v>
      </c>
      <c r="C6" s="12" t="n">
        <f aca="false">IFERROR(INDEX('Weekly Input'!$D$3:$D$60,COUNTA('Weekly Input'!$B$3:$B$60))/INDEX('Weekly Input'!$C$3:$C$60,COUNTA('Weekly Input'!$B$3:$B$60)),0)</f>
        <v>0.935</v>
      </c>
      <c r="D6" s="13"/>
      <c r="E6" s="14" t="s">
        <v>21</v>
      </c>
    </row>
    <row r="7" customFormat="false" ht="15" hidden="false" customHeight="false" outlineLevel="0" collapsed="false">
      <c r="B7" s="11" t="s">
        <v>22</v>
      </c>
      <c r="C7" s="12" t="n">
        <f aca="false">IFERROR(INDEX('Weekly Input'!$E$3:$E$60,COUNTA('Weekly Input'!$B$3:$B$60))/INDEX('Weekly Input'!$C$3:$C$60,COUNTA('Weekly Input'!$B$3:$B$60)),0)</f>
        <v>0.955</v>
      </c>
      <c r="D7" s="13"/>
      <c r="E7" s="14" t="s">
        <v>23</v>
      </c>
    </row>
    <row r="8" customFormat="false" ht="15" hidden="false" customHeight="false" outlineLevel="0" collapsed="false">
      <c r="B8" s="11" t="s">
        <v>24</v>
      </c>
      <c r="C8" s="15" t="n">
        <f aca="false">INDEX('Weekly Input'!$C$3:$C$60,COUNTA('Weekly Input'!$B$3:$B$60))-INDEX('Weekly Input'!$D$3:$D$60,COUNTA('Weekly Input'!$B$3:$B$60))</f>
        <v>13</v>
      </c>
      <c r="D8" s="13"/>
      <c r="E8" s="14"/>
    </row>
    <row r="9" customFormat="false" ht="15" hidden="false" customHeight="false" outlineLevel="0" collapsed="false">
      <c r="B9" s="11" t="s">
        <v>25</v>
      </c>
      <c r="C9" s="15" t="n">
        <f aca="false">INDEX('Weekly Input'!$F$3:$F$60,COUNTA('Weekly Input'!$B$3:$B$60))</f>
        <v>6</v>
      </c>
      <c r="D9" s="13"/>
      <c r="E9" s="14" t="s">
        <v>26</v>
      </c>
    </row>
    <row r="10" customFormat="false" ht="15" hidden="false" customHeight="false" outlineLevel="0" collapsed="false">
      <c r="B10" s="11" t="s">
        <v>27</v>
      </c>
      <c r="C10" s="12" t="n">
        <f aca="false">IFERROR((INDEX('Weekly Input'!$C$3:$C$60,COUNTA('Weekly Input'!$B$3:$B$60))-INDEX('Weekly Input'!$E$3:$E$60,COUNTA('Weekly Input'!$B$3:$B$60)))/INDEX('Weekly Input'!$C$3:$C$60,COUNTA('Weekly Input'!$B$3:$B$60)),0)</f>
        <v>0.045</v>
      </c>
      <c r="D10" s="13"/>
      <c r="E10" s="14" t="s">
        <v>28</v>
      </c>
    </row>
    <row r="11" customFormat="false" ht="15" hidden="false" customHeight="false" outlineLevel="0" collapsed="false">
      <c r="B11" s="11" t="s">
        <v>29</v>
      </c>
      <c r="C11" s="16" t="n">
        <f aca="false">(INDEX('Weekly Input'!$C$3:$C$60,COUNTA('Weekly Input'!$B$3:$B$60))-INDEX('Weekly Input'!$D$3:$D$60,COUNTA('Weekly Input'!$B$3:$B$60)))*IFERROR(INDEX('Weekly Input'!$K$3:$K$60,COUNTA('Weekly Input'!$B$3:$B$60))/INDEX('Weekly Input'!$C$3:$C$60,COUNTA('Weekly Input'!$B$3:$B$60)),0)</f>
        <v>17420</v>
      </c>
      <c r="D11" s="13"/>
      <c r="E11" s="14" t="s">
        <v>30</v>
      </c>
    </row>
    <row r="12" customFormat="false" ht="6" hidden="false" customHeight="true" outlineLevel="0" collapsed="false"/>
    <row r="13" customFormat="false" ht="19.5" hidden="false" customHeight="true" outlineLevel="0" collapsed="false">
      <c r="B13" s="9" t="s">
        <v>31</v>
      </c>
      <c r="C13" s="10"/>
      <c r="D13" s="10"/>
      <c r="E13" s="10"/>
    </row>
    <row r="14" customFormat="false" ht="15" hidden="false" customHeight="false" outlineLevel="0" collapsed="false">
      <c r="B14" s="11" t="s">
        <v>32</v>
      </c>
      <c r="C14" s="12" t="n">
        <f aca="false">IFERROR(INDEX('Weekly Input'!$L$3:$L$60,COUNTA('Weekly Input'!$B$3:$B$60))/INDEX('Weekly Input'!$K$3:$K$60,COUNTA('Weekly Input'!$B$3:$B$60)),0)</f>
        <v>0.0365671641791045</v>
      </c>
      <c r="D14" s="13"/>
      <c r="E14" s="14" t="s">
        <v>33</v>
      </c>
    </row>
    <row r="15" customFormat="false" ht="15" hidden="false" customHeight="false" outlineLevel="0" collapsed="false">
      <c r="B15" s="11" t="s">
        <v>34</v>
      </c>
      <c r="C15" s="16" t="n">
        <f aca="false">INDEX('Weekly Input'!$M$3:$M$60,COUNTA('Weekly Input'!$B$3:$B$60))</f>
        <v>4100</v>
      </c>
      <c r="D15" s="13"/>
      <c r="E15" s="14" t="s">
        <v>35</v>
      </c>
    </row>
    <row r="16" customFormat="false" ht="15" hidden="false" customHeight="false" outlineLevel="0" collapsed="false">
      <c r="B16" s="11" t="s">
        <v>36</v>
      </c>
      <c r="C16" s="16" t="n">
        <f aca="false">INDEX('Weekly Input'!$N$3:$N$60,COUNTA('Weekly Input'!$B$3:$B$60))</f>
        <v>2900</v>
      </c>
      <c r="D16" s="13"/>
      <c r="E16" s="14" t="s">
        <v>37</v>
      </c>
    </row>
    <row r="17" customFormat="false" ht="15" hidden="false" customHeight="false" outlineLevel="0" collapsed="false">
      <c r="B17" s="11" t="s">
        <v>38</v>
      </c>
      <c r="C17" s="16" t="n">
        <f aca="false">INDEX('Weekly Input'!$O$3:$O$60,COUNTA('Weekly Input'!$B$3:$B$60))</f>
        <v>1600</v>
      </c>
      <c r="D17" s="13"/>
      <c r="E17" s="14" t="s">
        <v>39</v>
      </c>
    </row>
    <row r="18" customFormat="false" ht="15" hidden="false" customHeight="false" outlineLevel="0" collapsed="false">
      <c r="B18" s="11" t="s">
        <v>40</v>
      </c>
      <c r="C18" s="16" t="n">
        <f aca="false">INDEX('Weekly Input'!$P$3:$P$60,COUNTA('Weekly Input'!$B$3:$B$60))</f>
        <v>1200</v>
      </c>
      <c r="D18" s="13"/>
      <c r="E18" s="14" t="s">
        <v>41</v>
      </c>
    </row>
    <row r="19" customFormat="false" ht="15" hidden="false" customHeight="false" outlineLevel="0" collapsed="false">
      <c r="B19" s="11" t="s">
        <v>42</v>
      </c>
      <c r="C19" s="12" t="n">
        <f aca="false">IFERROR((INDEX('Weekly Input'!$O$3:$O$60,COUNTA('Weekly Input'!$B$3:$B$60))+INDEX('Weekly Input'!$P$3:$P$60,COUNTA('Weekly Input'!$B$3:$B$60)))/INDEX('Weekly Input'!$L$3:$L$60,COUNTA('Weekly Input'!$B$3:$B$60)),0)</f>
        <v>0.285714285714286</v>
      </c>
      <c r="D19" s="13"/>
      <c r="E19" s="14" t="s">
        <v>43</v>
      </c>
    </row>
    <row r="20" customFormat="false" ht="6" hidden="false" customHeight="true" outlineLevel="0" collapsed="false"/>
    <row r="21" customFormat="false" ht="19.5" hidden="false" customHeight="true" outlineLevel="0" collapsed="false">
      <c r="B21" s="9" t="s">
        <v>44</v>
      </c>
      <c r="C21" s="10"/>
      <c r="D21" s="10"/>
      <c r="E21" s="10"/>
    </row>
    <row r="22" customFormat="false" ht="15" hidden="false" customHeight="false" outlineLevel="0" collapsed="false">
      <c r="B22" s="11" t="s">
        <v>45</v>
      </c>
      <c r="C22" s="15" t="n">
        <f aca="false">INDEX('Weekly Input'!$G$3:$G$60,COUNTA('Weekly Input'!$B$3:$B$60))</f>
        <v>4</v>
      </c>
      <c r="D22" s="13"/>
      <c r="E22" s="14"/>
    </row>
    <row r="23" customFormat="false" ht="15" hidden="false" customHeight="false" outlineLevel="0" collapsed="false">
      <c r="B23" s="11" t="s">
        <v>46</v>
      </c>
      <c r="C23" s="15" t="n">
        <f aca="false">INDEX('Weekly Input'!$H$3:$H$60,COUNTA('Weekly Input'!$B$3:$B$60))</f>
        <v>7</v>
      </c>
      <c r="D23" s="13"/>
      <c r="E23" s="14"/>
    </row>
    <row r="24" customFormat="false" ht="15" hidden="false" customHeight="false" outlineLevel="0" collapsed="false">
      <c r="B24" s="11" t="s">
        <v>47</v>
      </c>
      <c r="C24" s="15" t="n">
        <f aca="false">INDEX('Weekly Input'!$I$3:$I$60,COUNTA('Weekly Input'!$B$3:$B$60))</f>
        <v>52</v>
      </c>
      <c r="D24" s="13"/>
      <c r="E24" s="14"/>
    </row>
    <row r="25" customFormat="false" ht="15" hidden="false" customHeight="false" outlineLevel="0" collapsed="false">
      <c r="B25" s="11" t="s">
        <v>48</v>
      </c>
      <c r="C25" s="15" t="n">
        <f aca="false">INDEX('Weekly Input'!$J$3:$J$60,COUNTA('Weekly Input'!$B$3:$B$60))</f>
        <v>14</v>
      </c>
      <c r="D25" s="13"/>
      <c r="E25" s="14"/>
    </row>
    <row r="26" customFormat="false" ht="15" hidden="false" customHeight="false" outlineLevel="0" collapsed="false">
      <c r="B26" s="11" t="s">
        <v>49</v>
      </c>
      <c r="C26" s="12" t="n">
        <f aca="false">IFERROR(INDEX('Weekly Input'!$J$3:$J$60,COUNTA('Weekly Input'!$B$3:$B$60))/INDEX('Weekly Input'!$I$3:$I$60,COUNTA('Weekly Input'!$B$3:$B$60)),0)</f>
        <v>0.269230769230769</v>
      </c>
      <c r="D26" s="13"/>
      <c r="E26" s="14" t="s">
        <v>50</v>
      </c>
    </row>
    <row r="27" customFormat="false" ht="15" hidden="false" customHeight="false" outlineLevel="0" collapsed="false">
      <c r="B27" s="11" t="s">
        <v>51</v>
      </c>
      <c r="C27" s="12" t="n">
        <f aca="false">IFERROR(INDEX('Weekly Input'!$G$3:$G$60,COUNTA('Weekly Input'!$B$3:$B$60))/INDEX('Weekly Input'!$J$3:$J$60,COUNTA('Weekly Input'!$B$3:$B$60)),0)</f>
        <v>0.285714285714286</v>
      </c>
      <c r="D27" s="13"/>
      <c r="E27" s="14" t="s">
        <v>52</v>
      </c>
    </row>
    <row r="28" customFormat="false" ht="6" hidden="false" customHeight="true" outlineLevel="0" collapsed="false"/>
    <row r="29" customFormat="false" ht="19.5" hidden="false" customHeight="true" outlineLevel="0" collapsed="false">
      <c r="B29" s="9" t="s">
        <v>53</v>
      </c>
      <c r="C29" s="10"/>
      <c r="D29" s="10"/>
      <c r="E29" s="10"/>
    </row>
    <row r="30" customFormat="false" ht="15" hidden="false" customHeight="false" outlineLevel="0" collapsed="false">
      <c r="B30" s="11" t="s">
        <v>54</v>
      </c>
      <c r="C30" s="15" t="n">
        <f aca="false">INDEX('Weekly Input'!$Q$3:$Q$60,COUNTA('Weekly Input'!$B$3:$B$60))</f>
        <v>23</v>
      </c>
      <c r="D30" s="13"/>
      <c r="E30" s="14"/>
    </row>
    <row r="31" customFormat="false" ht="15" hidden="false" customHeight="false" outlineLevel="0" collapsed="false">
      <c r="B31" s="11" t="s">
        <v>55</v>
      </c>
      <c r="C31" s="15" t="n">
        <f aca="false">INDEX('Weekly Input'!$R$3:$R$60,COUNTA('Weekly Input'!$B$3:$B$60))</f>
        <v>5</v>
      </c>
      <c r="D31" s="13"/>
      <c r="E31" s="14" t="s">
        <v>56</v>
      </c>
    </row>
    <row r="32" customFormat="false" ht="15" hidden="false" customHeight="false" outlineLevel="0" collapsed="false">
      <c r="B32" s="11" t="s">
        <v>57</v>
      </c>
      <c r="C32" s="12" t="n">
        <f aca="false">IFERROR(INDEX('Weekly Input'!$R$3:$R$60,COUNTA('Weekly Input'!$B$3:$B$60))/INDEX('Weekly Input'!$Q$3:$Q$60,COUNTA('Weekly Input'!$B$3:$B$60)),0)</f>
        <v>0.217391304347826</v>
      </c>
      <c r="D32" s="13"/>
      <c r="E32" s="14"/>
    </row>
    <row r="33" customFormat="false" ht="6" hidden="false" customHeight="true" outlineLevel="0" collapsed="false"/>
    <row r="34" customFormat="false" ht="19.5" hidden="false" customHeight="true" outlineLevel="0" collapsed="false">
      <c r="B34" s="9" t="s">
        <v>58</v>
      </c>
      <c r="C34" s="10"/>
      <c r="D34" s="10"/>
      <c r="E34" s="10"/>
    </row>
    <row r="35" customFormat="false" ht="33.75" hidden="false" customHeight="true" outlineLevel="0" collapsed="false">
      <c r="B35" s="17" t="str">
        <f aca="false">INDEX('Weekly Input'!$S$3:$S$60,COUNTA('Weekly Input'!$B$3:$B$60))</f>
        <v>Contract services</v>
      </c>
      <c r="C35" s="12" t="n">
        <f aca="false">IFERROR((INDEX('Weekly Input'!$U$3:$U$60,COUNTA('Weekly Input'!$B$3:$B$60))-INDEX('Weekly Input'!$T$3:$T$60,COUNTA('Weekly Input'!$B$3:$B$60)))/INDEX('Weekly Input'!$T$3:$T$60,COUNTA('Weekly Input'!$B$3:$B$60)),0)</f>
        <v>0.511904761904762</v>
      </c>
      <c r="D35" s="16" t="n">
        <f aca="false">INDEX('Weekly Input'!$U$3:$U$60,COUNTA('Weekly Input'!$B$3:$B$60))-INDEX('Weekly Input'!$T$3:$T$60,COUNTA('Weekly Input'!$B$3:$B$60))</f>
        <v>2150</v>
      </c>
      <c r="E35" s="18" t="str">
        <f aca="false">INDEX('Weekly Input'!$V$3:$V$60,COUNTA('Weekly Input'!$B$3:$B$60))</f>
        <v>Landscaping true-up billed in one month. Confirmed one-time with PM.</v>
      </c>
    </row>
    <row r="36" customFormat="false" ht="15" hidden="false" customHeight="false" outlineLevel="0" collapsed="false">
      <c r="B36" s="19" t="s">
        <v>59</v>
      </c>
      <c r="C36" s="19"/>
      <c r="D36" s="19"/>
      <c r="E36" s="19"/>
    </row>
    <row r="37" customFormat="false" ht="6" hidden="false" customHeight="true" outlineLevel="0" collapsed="false"/>
    <row r="38" customFormat="false" ht="15" hidden="false" customHeight="false" outlineLevel="0" collapsed="false">
      <c r="B38" s="20" t="s">
        <v>60</v>
      </c>
      <c r="C38" s="20"/>
      <c r="D38" s="20"/>
      <c r="E38" s="20"/>
    </row>
  </sheetData>
  <mergeCells count="3">
    <mergeCell ref="C3:E3"/>
    <mergeCell ref="B36:E36"/>
    <mergeCell ref="B38:E38"/>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V6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2" ySplit="1" topLeftCell="C2" activePane="bottomRight" state="frozen"/>
      <selection pane="topLeft" activeCell="A1" activeCellId="0" sqref="A1"/>
      <selection pane="topRight" activeCell="C1" activeCellId="0" sqref="C1"/>
      <selection pane="bottomLeft" activeCell="A2" activeCellId="0" sqref="A2"/>
      <selection pane="bottomRight" activeCell="A1" activeCellId="0" sqref="A1"/>
    </sheetView>
  </sheetViews>
  <sheetFormatPr defaultColWidth="8.6796875" defaultRowHeight="15" zeroHeight="false" outlineLevelRow="0" outlineLevelCol="0"/>
  <cols>
    <col collapsed="false" customWidth="true" hidden="false" outlineLevel="0" max="1" min="1" style="0" width="13"/>
    <col collapsed="false" customWidth="true" hidden="false" outlineLevel="0" max="2" min="2" style="0" width="22"/>
    <col collapsed="false" customWidth="true" hidden="false" outlineLevel="0" max="3" min="3" style="0" width="11"/>
    <col collapsed="false" customWidth="true" hidden="false" outlineLevel="0" max="4" min="4" style="0" width="13"/>
    <col collapsed="false" customWidth="true" hidden="false" outlineLevel="0" max="5" min="5" style="0" width="15"/>
    <col collapsed="false" customWidth="true" hidden="false" outlineLevel="0" max="6" min="6" style="0" width="13"/>
    <col collapsed="false" customWidth="true" hidden="false" outlineLevel="0" max="7" min="7" style="0" width="15"/>
    <col collapsed="false" customWidth="true" hidden="false" outlineLevel="0" max="9" min="8" style="0" width="14"/>
    <col collapsed="false" customWidth="true" hidden="false" outlineLevel="0" max="10" min="10" style="0" width="11"/>
    <col collapsed="false" customWidth="true" hidden="false" outlineLevel="0" max="11" min="11" style="0" width="16"/>
    <col collapsed="false" customWidth="true" hidden="false" outlineLevel="0" max="16" min="12" style="0" width="14"/>
    <col collapsed="false" customWidth="true" hidden="false" outlineLevel="0" max="17" min="17" style="0" width="12"/>
    <col collapsed="false" customWidth="true" hidden="false" outlineLevel="0" max="18" min="18" style="0" width="14"/>
    <col collapsed="false" customWidth="true" hidden="false" outlineLevel="0" max="19" min="19" style="0" width="24"/>
    <col collapsed="false" customWidth="true" hidden="false" outlineLevel="0" max="21" min="20" style="0" width="14"/>
    <col collapsed="false" customWidth="true" hidden="false" outlineLevel="0" max="22" min="22" style="0" width="34"/>
  </cols>
  <sheetData>
    <row r="1" customFormat="false" ht="19.5" hidden="false" customHeight="true" outlineLevel="0" collapsed="false">
      <c r="A1" s="21" t="s">
        <v>61</v>
      </c>
    </row>
    <row r="2" customFormat="false" ht="22.35" hidden="false" customHeight="false" outlineLevel="0" collapsed="false">
      <c r="A2" s="22" t="s">
        <v>62</v>
      </c>
      <c r="B2" s="22" t="s">
        <v>63</v>
      </c>
      <c r="C2" s="22" t="s">
        <v>64</v>
      </c>
      <c r="D2" s="22" t="s">
        <v>65</v>
      </c>
      <c r="E2" s="22" t="s">
        <v>66</v>
      </c>
      <c r="F2" s="22" t="s">
        <v>25</v>
      </c>
      <c r="G2" s="22" t="s">
        <v>67</v>
      </c>
      <c r="H2" s="22" t="s">
        <v>68</v>
      </c>
      <c r="I2" s="22" t="s">
        <v>69</v>
      </c>
      <c r="J2" s="22" t="s">
        <v>70</v>
      </c>
      <c r="K2" s="22" t="s">
        <v>71</v>
      </c>
      <c r="L2" s="22" t="s">
        <v>72</v>
      </c>
      <c r="M2" s="22" t="s">
        <v>73</v>
      </c>
      <c r="N2" s="22" t="s">
        <v>74</v>
      </c>
      <c r="O2" s="22" t="s">
        <v>75</v>
      </c>
      <c r="P2" s="22" t="s">
        <v>76</v>
      </c>
      <c r="Q2" s="22" t="s">
        <v>54</v>
      </c>
      <c r="R2" s="22" t="s">
        <v>77</v>
      </c>
      <c r="S2" s="22" t="s">
        <v>78</v>
      </c>
      <c r="T2" s="22" t="s">
        <v>79</v>
      </c>
      <c r="U2" s="22" t="s">
        <v>80</v>
      </c>
      <c r="V2" s="22" t="s">
        <v>81</v>
      </c>
    </row>
    <row r="3" customFormat="false" ht="15" hidden="false" customHeight="false" outlineLevel="0" collapsed="false">
      <c r="A3" s="23" t="s">
        <v>82</v>
      </c>
      <c r="B3" s="24" t="s">
        <v>83</v>
      </c>
      <c r="C3" s="24" t="n">
        <v>200</v>
      </c>
      <c r="D3" s="24" t="n">
        <v>187</v>
      </c>
      <c r="E3" s="24" t="n">
        <v>191</v>
      </c>
      <c r="F3" s="24" t="n">
        <v>6</v>
      </c>
      <c r="G3" s="24" t="n">
        <v>4</v>
      </c>
      <c r="H3" s="24" t="n">
        <v>7</v>
      </c>
      <c r="I3" s="24" t="n">
        <v>52</v>
      </c>
      <c r="J3" s="24" t="n">
        <v>14</v>
      </c>
      <c r="K3" s="25" t="n">
        <v>268000</v>
      </c>
      <c r="L3" s="25" t="n">
        <v>9800</v>
      </c>
      <c r="M3" s="25" t="n">
        <v>4100</v>
      </c>
      <c r="N3" s="25" t="n">
        <v>2900</v>
      </c>
      <c r="O3" s="25" t="n">
        <v>1600</v>
      </c>
      <c r="P3" s="25" t="n">
        <v>1200</v>
      </c>
      <c r="Q3" s="24" t="n">
        <v>23</v>
      </c>
      <c r="R3" s="24" t="n">
        <v>5</v>
      </c>
      <c r="S3" s="24" t="s">
        <v>84</v>
      </c>
      <c r="T3" s="25" t="n">
        <v>4200</v>
      </c>
      <c r="U3" s="25" t="n">
        <v>6350</v>
      </c>
      <c r="V3" s="24" t="s">
        <v>85</v>
      </c>
    </row>
    <row r="4" customFormat="false" ht="15" hidden="false" customHeight="false" outlineLevel="0" collapsed="false">
      <c r="A4" s="23"/>
      <c r="B4" s="24"/>
      <c r="C4" s="24"/>
      <c r="D4" s="24"/>
      <c r="E4" s="24"/>
      <c r="F4" s="24"/>
      <c r="G4" s="24"/>
      <c r="H4" s="24"/>
      <c r="I4" s="24"/>
      <c r="J4" s="24"/>
      <c r="K4" s="25"/>
      <c r="L4" s="25"/>
      <c r="M4" s="25"/>
      <c r="N4" s="25"/>
      <c r="O4" s="25"/>
      <c r="P4" s="25"/>
      <c r="Q4" s="24"/>
      <c r="R4" s="24"/>
      <c r="S4" s="24"/>
      <c r="T4" s="25"/>
      <c r="U4" s="25"/>
      <c r="V4" s="24"/>
    </row>
    <row r="5" customFormat="false" ht="15" hidden="false" customHeight="false" outlineLevel="0" collapsed="false">
      <c r="A5" s="23"/>
      <c r="B5" s="24"/>
      <c r="C5" s="24"/>
      <c r="D5" s="24"/>
      <c r="E5" s="24"/>
      <c r="F5" s="24"/>
      <c r="G5" s="24"/>
      <c r="H5" s="24"/>
      <c r="I5" s="24"/>
      <c r="J5" s="24"/>
      <c r="K5" s="25"/>
      <c r="L5" s="25"/>
      <c r="M5" s="25"/>
      <c r="N5" s="25"/>
      <c r="O5" s="25"/>
      <c r="P5" s="25"/>
      <c r="Q5" s="24"/>
      <c r="R5" s="24"/>
      <c r="S5" s="24"/>
      <c r="T5" s="25"/>
      <c r="U5" s="25"/>
      <c r="V5" s="24"/>
    </row>
    <row r="6" customFormat="false" ht="15" hidden="false" customHeight="false" outlineLevel="0" collapsed="false">
      <c r="A6" s="23"/>
      <c r="B6" s="24"/>
      <c r="C6" s="24"/>
      <c r="D6" s="24"/>
      <c r="E6" s="24"/>
      <c r="F6" s="24"/>
      <c r="G6" s="24"/>
      <c r="H6" s="24"/>
      <c r="I6" s="24"/>
      <c r="J6" s="24"/>
      <c r="K6" s="25"/>
      <c r="L6" s="25"/>
      <c r="M6" s="25"/>
      <c r="N6" s="25"/>
      <c r="O6" s="25"/>
      <c r="P6" s="25"/>
      <c r="Q6" s="24"/>
      <c r="R6" s="24"/>
      <c r="S6" s="24"/>
      <c r="T6" s="25"/>
      <c r="U6" s="25"/>
      <c r="V6" s="24"/>
    </row>
    <row r="7" customFormat="false" ht="15" hidden="false" customHeight="false" outlineLevel="0" collapsed="false">
      <c r="A7" s="23"/>
      <c r="B7" s="24"/>
      <c r="C7" s="24"/>
      <c r="D7" s="24"/>
      <c r="E7" s="24"/>
      <c r="F7" s="24"/>
      <c r="G7" s="24"/>
      <c r="H7" s="24"/>
      <c r="I7" s="24"/>
      <c r="J7" s="24"/>
      <c r="K7" s="25"/>
      <c r="L7" s="25"/>
      <c r="M7" s="25"/>
      <c r="N7" s="25"/>
      <c r="O7" s="25"/>
      <c r="P7" s="25"/>
      <c r="Q7" s="24"/>
      <c r="R7" s="24"/>
      <c r="S7" s="24"/>
      <c r="T7" s="25"/>
      <c r="U7" s="25"/>
      <c r="V7" s="24"/>
    </row>
    <row r="8" customFormat="false" ht="15" hidden="false" customHeight="false" outlineLevel="0" collapsed="false">
      <c r="A8" s="23"/>
      <c r="B8" s="24"/>
      <c r="C8" s="24"/>
      <c r="D8" s="24"/>
      <c r="E8" s="24"/>
      <c r="F8" s="24"/>
      <c r="G8" s="24"/>
      <c r="H8" s="24"/>
      <c r="I8" s="24"/>
      <c r="J8" s="24"/>
      <c r="K8" s="25"/>
      <c r="L8" s="25"/>
      <c r="M8" s="25"/>
      <c r="N8" s="25"/>
      <c r="O8" s="25"/>
      <c r="P8" s="25"/>
      <c r="Q8" s="24"/>
      <c r="R8" s="24"/>
      <c r="S8" s="24"/>
      <c r="T8" s="25"/>
      <c r="U8" s="25"/>
      <c r="V8" s="24"/>
    </row>
    <row r="9" customFormat="false" ht="15" hidden="false" customHeight="false" outlineLevel="0" collapsed="false">
      <c r="A9" s="23"/>
      <c r="B9" s="24"/>
      <c r="C9" s="24"/>
      <c r="D9" s="24"/>
      <c r="E9" s="24"/>
      <c r="F9" s="24"/>
      <c r="G9" s="24"/>
      <c r="H9" s="24"/>
      <c r="I9" s="24"/>
      <c r="J9" s="24"/>
      <c r="K9" s="25"/>
      <c r="L9" s="25"/>
      <c r="M9" s="25"/>
      <c r="N9" s="25"/>
      <c r="O9" s="25"/>
      <c r="P9" s="25"/>
      <c r="Q9" s="24"/>
      <c r="R9" s="24"/>
      <c r="S9" s="24"/>
      <c r="T9" s="25"/>
      <c r="U9" s="25"/>
      <c r="V9" s="24"/>
    </row>
    <row r="10" customFormat="false" ht="15" hidden="false" customHeight="false" outlineLevel="0" collapsed="false">
      <c r="A10" s="23"/>
      <c r="B10" s="24"/>
      <c r="C10" s="24"/>
      <c r="D10" s="24"/>
      <c r="E10" s="24"/>
      <c r="F10" s="24"/>
      <c r="G10" s="24"/>
      <c r="H10" s="24"/>
      <c r="I10" s="24"/>
      <c r="J10" s="24"/>
      <c r="K10" s="25"/>
      <c r="L10" s="25"/>
      <c r="M10" s="25"/>
      <c r="N10" s="25"/>
      <c r="O10" s="25"/>
      <c r="P10" s="25"/>
      <c r="Q10" s="24"/>
      <c r="R10" s="24"/>
      <c r="S10" s="24"/>
      <c r="T10" s="25"/>
      <c r="U10" s="25"/>
      <c r="V10" s="24"/>
    </row>
    <row r="11" customFormat="false" ht="15" hidden="false" customHeight="false" outlineLevel="0" collapsed="false">
      <c r="A11" s="23"/>
      <c r="B11" s="24"/>
      <c r="C11" s="24"/>
      <c r="D11" s="24"/>
      <c r="E11" s="24"/>
      <c r="F11" s="24"/>
      <c r="G11" s="24"/>
      <c r="H11" s="24"/>
      <c r="I11" s="24"/>
      <c r="J11" s="24"/>
      <c r="K11" s="25"/>
      <c r="L11" s="25"/>
      <c r="M11" s="25"/>
      <c r="N11" s="25"/>
      <c r="O11" s="25"/>
      <c r="P11" s="25"/>
      <c r="Q11" s="24"/>
      <c r="R11" s="24"/>
      <c r="S11" s="24"/>
      <c r="T11" s="25"/>
      <c r="U11" s="25"/>
      <c r="V11" s="24"/>
    </row>
    <row r="12" customFormat="false" ht="15" hidden="false" customHeight="false" outlineLevel="0" collapsed="false">
      <c r="A12" s="23"/>
      <c r="B12" s="24"/>
      <c r="C12" s="24"/>
      <c r="D12" s="24"/>
      <c r="E12" s="24"/>
      <c r="F12" s="24"/>
      <c r="G12" s="24"/>
      <c r="H12" s="24"/>
      <c r="I12" s="24"/>
      <c r="J12" s="24"/>
      <c r="K12" s="25"/>
      <c r="L12" s="25"/>
      <c r="M12" s="25"/>
      <c r="N12" s="25"/>
      <c r="O12" s="25"/>
      <c r="P12" s="25"/>
      <c r="Q12" s="24"/>
      <c r="R12" s="24"/>
      <c r="S12" s="24"/>
      <c r="T12" s="25"/>
      <c r="U12" s="25"/>
      <c r="V12" s="24"/>
    </row>
    <row r="13" customFormat="false" ht="15" hidden="false" customHeight="false" outlineLevel="0" collapsed="false">
      <c r="A13" s="23"/>
      <c r="B13" s="24"/>
      <c r="C13" s="24"/>
      <c r="D13" s="24"/>
      <c r="E13" s="24"/>
      <c r="F13" s="24"/>
      <c r="G13" s="24"/>
      <c r="H13" s="24"/>
      <c r="I13" s="24"/>
      <c r="J13" s="24"/>
      <c r="K13" s="25"/>
      <c r="L13" s="25"/>
      <c r="M13" s="25"/>
      <c r="N13" s="25"/>
      <c r="O13" s="25"/>
      <c r="P13" s="25"/>
      <c r="Q13" s="24"/>
      <c r="R13" s="24"/>
      <c r="S13" s="24"/>
      <c r="T13" s="25"/>
      <c r="U13" s="25"/>
      <c r="V13" s="24"/>
    </row>
    <row r="14" customFormat="false" ht="15" hidden="false" customHeight="false" outlineLevel="0" collapsed="false">
      <c r="A14" s="23"/>
      <c r="B14" s="24"/>
      <c r="C14" s="24"/>
      <c r="D14" s="24"/>
      <c r="E14" s="24"/>
      <c r="F14" s="24"/>
      <c r="G14" s="24"/>
      <c r="H14" s="24"/>
      <c r="I14" s="24"/>
      <c r="J14" s="24"/>
      <c r="K14" s="25"/>
      <c r="L14" s="25"/>
      <c r="M14" s="25"/>
      <c r="N14" s="25"/>
      <c r="O14" s="25"/>
      <c r="P14" s="25"/>
      <c r="Q14" s="24"/>
      <c r="R14" s="24"/>
      <c r="S14" s="24"/>
      <c r="T14" s="25"/>
      <c r="U14" s="25"/>
      <c r="V14" s="24"/>
    </row>
    <row r="15" customFormat="false" ht="15" hidden="false" customHeight="false" outlineLevel="0" collapsed="false">
      <c r="A15" s="23"/>
      <c r="B15" s="24"/>
      <c r="C15" s="24"/>
      <c r="D15" s="24"/>
      <c r="E15" s="24"/>
      <c r="F15" s="24"/>
      <c r="G15" s="24"/>
      <c r="H15" s="24"/>
      <c r="I15" s="24"/>
      <c r="J15" s="24"/>
      <c r="K15" s="25"/>
      <c r="L15" s="25"/>
      <c r="M15" s="25"/>
      <c r="N15" s="25"/>
      <c r="O15" s="25"/>
      <c r="P15" s="25"/>
      <c r="Q15" s="24"/>
      <c r="R15" s="24"/>
      <c r="S15" s="24"/>
      <c r="T15" s="25"/>
      <c r="U15" s="25"/>
      <c r="V15" s="24"/>
    </row>
    <row r="16" customFormat="false" ht="15" hidden="false" customHeight="false" outlineLevel="0" collapsed="false">
      <c r="A16" s="23"/>
      <c r="B16" s="24"/>
      <c r="C16" s="24"/>
      <c r="D16" s="24"/>
      <c r="E16" s="24"/>
      <c r="F16" s="24"/>
      <c r="G16" s="24"/>
      <c r="H16" s="24"/>
      <c r="I16" s="24"/>
      <c r="J16" s="24"/>
      <c r="K16" s="25"/>
      <c r="L16" s="25"/>
      <c r="M16" s="25"/>
      <c r="N16" s="25"/>
      <c r="O16" s="25"/>
      <c r="P16" s="25"/>
      <c r="Q16" s="24"/>
      <c r="R16" s="24"/>
      <c r="S16" s="24"/>
      <c r="T16" s="25"/>
      <c r="U16" s="25"/>
      <c r="V16" s="24"/>
    </row>
    <row r="17" customFormat="false" ht="15" hidden="false" customHeight="false" outlineLevel="0" collapsed="false">
      <c r="A17" s="23"/>
      <c r="B17" s="24"/>
      <c r="C17" s="24"/>
      <c r="D17" s="24"/>
      <c r="E17" s="24"/>
      <c r="F17" s="24"/>
      <c r="G17" s="24"/>
      <c r="H17" s="24"/>
      <c r="I17" s="24"/>
      <c r="J17" s="24"/>
      <c r="K17" s="25"/>
      <c r="L17" s="25"/>
      <c r="M17" s="25"/>
      <c r="N17" s="25"/>
      <c r="O17" s="25"/>
      <c r="P17" s="25"/>
      <c r="Q17" s="24"/>
      <c r="R17" s="24"/>
      <c r="S17" s="24"/>
      <c r="T17" s="25"/>
      <c r="U17" s="25"/>
      <c r="V17" s="24"/>
    </row>
    <row r="18" customFormat="false" ht="15" hidden="false" customHeight="false" outlineLevel="0" collapsed="false">
      <c r="A18" s="23"/>
      <c r="B18" s="24"/>
      <c r="C18" s="24"/>
      <c r="D18" s="24"/>
      <c r="E18" s="24"/>
      <c r="F18" s="24"/>
      <c r="G18" s="24"/>
      <c r="H18" s="24"/>
      <c r="I18" s="24"/>
      <c r="J18" s="24"/>
      <c r="K18" s="25"/>
      <c r="L18" s="25"/>
      <c r="M18" s="25"/>
      <c r="N18" s="25"/>
      <c r="O18" s="25"/>
      <c r="P18" s="25"/>
      <c r="Q18" s="24"/>
      <c r="R18" s="24"/>
      <c r="S18" s="24"/>
      <c r="T18" s="25"/>
      <c r="U18" s="25"/>
      <c r="V18" s="24"/>
    </row>
    <row r="19" customFormat="false" ht="15" hidden="false" customHeight="false" outlineLevel="0" collapsed="false">
      <c r="A19" s="23"/>
      <c r="B19" s="24"/>
      <c r="C19" s="24"/>
      <c r="D19" s="24"/>
      <c r="E19" s="24"/>
      <c r="F19" s="24"/>
      <c r="G19" s="24"/>
      <c r="H19" s="24"/>
      <c r="I19" s="24"/>
      <c r="J19" s="24"/>
      <c r="K19" s="25"/>
      <c r="L19" s="25"/>
      <c r="M19" s="25"/>
      <c r="N19" s="25"/>
      <c r="O19" s="25"/>
      <c r="P19" s="25"/>
      <c r="Q19" s="24"/>
      <c r="R19" s="24"/>
      <c r="S19" s="24"/>
      <c r="T19" s="25"/>
      <c r="U19" s="25"/>
      <c r="V19" s="24"/>
    </row>
    <row r="20" customFormat="false" ht="15" hidden="false" customHeight="false" outlineLevel="0" collapsed="false">
      <c r="A20" s="23"/>
      <c r="B20" s="24"/>
      <c r="C20" s="24"/>
      <c r="D20" s="24"/>
      <c r="E20" s="24"/>
      <c r="F20" s="24"/>
      <c r="G20" s="24"/>
      <c r="H20" s="24"/>
      <c r="I20" s="24"/>
      <c r="J20" s="24"/>
      <c r="K20" s="25"/>
      <c r="L20" s="25"/>
      <c r="M20" s="25"/>
      <c r="N20" s="25"/>
      <c r="O20" s="25"/>
      <c r="P20" s="25"/>
      <c r="Q20" s="24"/>
      <c r="R20" s="24"/>
      <c r="S20" s="24"/>
      <c r="T20" s="25"/>
      <c r="U20" s="25"/>
      <c r="V20" s="24"/>
    </row>
    <row r="21" customFormat="false" ht="15" hidden="false" customHeight="false" outlineLevel="0" collapsed="false">
      <c r="A21" s="23"/>
      <c r="B21" s="24"/>
      <c r="C21" s="24"/>
      <c r="D21" s="24"/>
      <c r="E21" s="24"/>
      <c r="F21" s="24"/>
      <c r="G21" s="24"/>
      <c r="H21" s="24"/>
      <c r="I21" s="24"/>
      <c r="J21" s="24"/>
      <c r="K21" s="25"/>
      <c r="L21" s="25"/>
      <c r="M21" s="25"/>
      <c r="N21" s="25"/>
      <c r="O21" s="25"/>
      <c r="P21" s="25"/>
      <c r="Q21" s="24"/>
      <c r="R21" s="24"/>
      <c r="S21" s="24"/>
      <c r="T21" s="25"/>
      <c r="U21" s="25"/>
      <c r="V21" s="24"/>
    </row>
    <row r="22" customFormat="false" ht="15" hidden="false" customHeight="false" outlineLevel="0" collapsed="false">
      <c r="A22" s="23"/>
      <c r="B22" s="24"/>
      <c r="C22" s="24"/>
      <c r="D22" s="24"/>
      <c r="E22" s="24"/>
      <c r="F22" s="24"/>
      <c r="G22" s="24"/>
      <c r="H22" s="24"/>
      <c r="I22" s="24"/>
      <c r="J22" s="24"/>
      <c r="K22" s="25"/>
      <c r="L22" s="25"/>
      <c r="M22" s="25"/>
      <c r="N22" s="25"/>
      <c r="O22" s="25"/>
      <c r="P22" s="25"/>
      <c r="Q22" s="24"/>
      <c r="R22" s="24"/>
      <c r="S22" s="24"/>
      <c r="T22" s="25"/>
      <c r="U22" s="25"/>
      <c r="V22" s="24"/>
    </row>
    <row r="23" customFormat="false" ht="15" hidden="false" customHeight="false" outlineLevel="0" collapsed="false">
      <c r="A23" s="23"/>
      <c r="B23" s="24"/>
      <c r="C23" s="24"/>
      <c r="D23" s="24"/>
      <c r="E23" s="24"/>
      <c r="F23" s="24"/>
      <c r="G23" s="24"/>
      <c r="H23" s="24"/>
      <c r="I23" s="24"/>
      <c r="J23" s="24"/>
      <c r="K23" s="25"/>
      <c r="L23" s="25"/>
      <c r="M23" s="25"/>
      <c r="N23" s="25"/>
      <c r="O23" s="25"/>
      <c r="P23" s="25"/>
      <c r="Q23" s="24"/>
      <c r="R23" s="24"/>
      <c r="S23" s="24"/>
      <c r="T23" s="25"/>
      <c r="U23" s="25"/>
      <c r="V23" s="24"/>
    </row>
    <row r="24" customFormat="false" ht="15" hidden="false" customHeight="false" outlineLevel="0" collapsed="false">
      <c r="A24" s="23"/>
      <c r="B24" s="24"/>
      <c r="C24" s="24"/>
      <c r="D24" s="24"/>
      <c r="E24" s="24"/>
      <c r="F24" s="24"/>
      <c r="G24" s="24"/>
      <c r="H24" s="24"/>
      <c r="I24" s="24"/>
      <c r="J24" s="24"/>
      <c r="K24" s="25"/>
      <c r="L24" s="25"/>
      <c r="M24" s="25"/>
      <c r="N24" s="25"/>
      <c r="O24" s="25"/>
      <c r="P24" s="25"/>
      <c r="Q24" s="24"/>
      <c r="R24" s="24"/>
      <c r="S24" s="24"/>
      <c r="T24" s="25"/>
      <c r="U24" s="25"/>
      <c r="V24" s="24"/>
    </row>
    <row r="25" customFormat="false" ht="15" hidden="false" customHeight="false" outlineLevel="0" collapsed="false">
      <c r="A25" s="23"/>
      <c r="B25" s="24"/>
      <c r="C25" s="24"/>
      <c r="D25" s="24"/>
      <c r="E25" s="24"/>
      <c r="F25" s="24"/>
      <c r="G25" s="24"/>
      <c r="H25" s="24"/>
      <c r="I25" s="24"/>
      <c r="J25" s="24"/>
      <c r="K25" s="25"/>
      <c r="L25" s="25"/>
      <c r="M25" s="25"/>
      <c r="N25" s="25"/>
      <c r="O25" s="25"/>
      <c r="P25" s="25"/>
      <c r="Q25" s="24"/>
      <c r="R25" s="24"/>
      <c r="S25" s="24"/>
      <c r="T25" s="25"/>
      <c r="U25" s="25"/>
      <c r="V25" s="24"/>
    </row>
    <row r="26" customFormat="false" ht="15" hidden="false" customHeight="false" outlineLevel="0" collapsed="false">
      <c r="A26" s="23"/>
      <c r="B26" s="24"/>
      <c r="C26" s="24"/>
      <c r="D26" s="24"/>
      <c r="E26" s="24"/>
      <c r="F26" s="24"/>
      <c r="G26" s="24"/>
      <c r="H26" s="24"/>
      <c r="I26" s="24"/>
      <c r="J26" s="24"/>
      <c r="K26" s="25"/>
      <c r="L26" s="25"/>
      <c r="M26" s="25"/>
      <c r="N26" s="25"/>
      <c r="O26" s="25"/>
      <c r="P26" s="25"/>
      <c r="Q26" s="24"/>
      <c r="R26" s="24"/>
      <c r="S26" s="24"/>
      <c r="T26" s="25"/>
      <c r="U26" s="25"/>
      <c r="V26" s="24"/>
    </row>
    <row r="27" customFormat="false" ht="15" hidden="false" customHeight="false" outlineLevel="0" collapsed="false">
      <c r="A27" s="23"/>
      <c r="B27" s="24"/>
      <c r="C27" s="24"/>
      <c r="D27" s="24"/>
      <c r="E27" s="24"/>
      <c r="F27" s="24"/>
      <c r="G27" s="24"/>
      <c r="H27" s="24"/>
      <c r="I27" s="24"/>
      <c r="J27" s="24"/>
      <c r="K27" s="25"/>
      <c r="L27" s="25"/>
      <c r="M27" s="25"/>
      <c r="N27" s="25"/>
      <c r="O27" s="25"/>
      <c r="P27" s="25"/>
      <c r="Q27" s="24"/>
      <c r="R27" s="24"/>
      <c r="S27" s="24"/>
      <c r="T27" s="25"/>
      <c r="U27" s="25"/>
      <c r="V27" s="24"/>
    </row>
    <row r="28" customFormat="false" ht="15" hidden="false" customHeight="false" outlineLevel="0" collapsed="false">
      <c r="A28" s="23"/>
      <c r="B28" s="24"/>
      <c r="C28" s="24"/>
      <c r="D28" s="24"/>
      <c r="E28" s="24"/>
      <c r="F28" s="24"/>
      <c r="G28" s="24"/>
      <c r="H28" s="24"/>
      <c r="I28" s="24"/>
      <c r="J28" s="24"/>
      <c r="K28" s="25"/>
      <c r="L28" s="25"/>
      <c r="M28" s="25"/>
      <c r="N28" s="25"/>
      <c r="O28" s="25"/>
      <c r="P28" s="25"/>
      <c r="Q28" s="24"/>
      <c r="R28" s="24"/>
      <c r="S28" s="24"/>
      <c r="T28" s="25"/>
      <c r="U28" s="25"/>
      <c r="V28" s="24"/>
    </row>
    <row r="29" customFormat="false" ht="15" hidden="false" customHeight="false" outlineLevel="0" collapsed="false">
      <c r="A29" s="23"/>
      <c r="B29" s="24"/>
      <c r="C29" s="24"/>
      <c r="D29" s="24"/>
      <c r="E29" s="24"/>
      <c r="F29" s="24"/>
      <c r="G29" s="24"/>
      <c r="H29" s="24"/>
      <c r="I29" s="24"/>
      <c r="J29" s="24"/>
      <c r="K29" s="25"/>
      <c r="L29" s="25"/>
      <c r="M29" s="25"/>
      <c r="N29" s="25"/>
      <c r="O29" s="25"/>
      <c r="P29" s="25"/>
      <c r="Q29" s="24"/>
      <c r="R29" s="24"/>
      <c r="S29" s="24"/>
      <c r="T29" s="25"/>
      <c r="U29" s="25"/>
      <c r="V29" s="24"/>
    </row>
    <row r="30" customFormat="false" ht="15" hidden="false" customHeight="false" outlineLevel="0" collapsed="false">
      <c r="A30" s="23"/>
      <c r="B30" s="24"/>
      <c r="C30" s="24"/>
      <c r="D30" s="24"/>
      <c r="E30" s="24"/>
      <c r="F30" s="24"/>
      <c r="G30" s="24"/>
      <c r="H30" s="24"/>
      <c r="I30" s="24"/>
      <c r="J30" s="24"/>
      <c r="K30" s="25"/>
      <c r="L30" s="25"/>
      <c r="M30" s="25"/>
      <c r="N30" s="25"/>
      <c r="O30" s="25"/>
      <c r="P30" s="25"/>
      <c r="Q30" s="24"/>
      <c r="R30" s="24"/>
      <c r="S30" s="24"/>
      <c r="T30" s="25"/>
      <c r="U30" s="25"/>
      <c r="V30" s="24"/>
    </row>
    <row r="31" customFormat="false" ht="15" hidden="false" customHeight="false" outlineLevel="0" collapsed="false">
      <c r="A31" s="23"/>
      <c r="B31" s="24"/>
      <c r="C31" s="24"/>
      <c r="D31" s="24"/>
      <c r="E31" s="24"/>
      <c r="F31" s="24"/>
      <c r="G31" s="24"/>
      <c r="H31" s="24"/>
      <c r="I31" s="24"/>
      <c r="J31" s="24"/>
      <c r="K31" s="25"/>
      <c r="L31" s="25"/>
      <c r="M31" s="25"/>
      <c r="N31" s="25"/>
      <c r="O31" s="25"/>
      <c r="P31" s="25"/>
      <c r="Q31" s="24"/>
      <c r="R31" s="24"/>
      <c r="S31" s="24"/>
      <c r="T31" s="25"/>
      <c r="U31" s="25"/>
      <c r="V31" s="24"/>
    </row>
    <row r="32" customFormat="false" ht="15" hidden="false" customHeight="false" outlineLevel="0" collapsed="false">
      <c r="A32" s="23"/>
      <c r="B32" s="24"/>
      <c r="C32" s="24"/>
      <c r="D32" s="24"/>
      <c r="E32" s="24"/>
      <c r="F32" s="24"/>
      <c r="G32" s="24"/>
      <c r="H32" s="24"/>
      <c r="I32" s="24"/>
      <c r="J32" s="24"/>
      <c r="K32" s="25"/>
      <c r="L32" s="25"/>
      <c r="M32" s="25"/>
      <c r="N32" s="25"/>
      <c r="O32" s="25"/>
      <c r="P32" s="25"/>
      <c r="Q32" s="24"/>
      <c r="R32" s="24"/>
      <c r="S32" s="24"/>
      <c r="T32" s="25"/>
      <c r="U32" s="25"/>
      <c r="V32" s="24"/>
    </row>
    <row r="33" customFormat="false" ht="15" hidden="false" customHeight="false" outlineLevel="0" collapsed="false">
      <c r="A33" s="23"/>
      <c r="B33" s="24"/>
      <c r="C33" s="24"/>
      <c r="D33" s="24"/>
      <c r="E33" s="24"/>
      <c r="F33" s="24"/>
      <c r="G33" s="24"/>
      <c r="H33" s="24"/>
      <c r="I33" s="24"/>
      <c r="J33" s="24"/>
      <c r="K33" s="25"/>
      <c r="L33" s="25"/>
      <c r="M33" s="25"/>
      <c r="N33" s="25"/>
      <c r="O33" s="25"/>
      <c r="P33" s="25"/>
      <c r="Q33" s="24"/>
      <c r="R33" s="24"/>
      <c r="S33" s="24"/>
      <c r="T33" s="25"/>
      <c r="U33" s="25"/>
      <c r="V33" s="24"/>
    </row>
    <row r="34" customFormat="false" ht="15" hidden="false" customHeight="false" outlineLevel="0" collapsed="false">
      <c r="A34" s="23"/>
      <c r="B34" s="24"/>
      <c r="C34" s="24"/>
      <c r="D34" s="24"/>
      <c r="E34" s="24"/>
      <c r="F34" s="24"/>
      <c r="G34" s="24"/>
      <c r="H34" s="24"/>
      <c r="I34" s="24"/>
      <c r="J34" s="24"/>
      <c r="K34" s="25"/>
      <c r="L34" s="25"/>
      <c r="M34" s="25"/>
      <c r="N34" s="25"/>
      <c r="O34" s="25"/>
      <c r="P34" s="25"/>
      <c r="Q34" s="24"/>
      <c r="R34" s="24"/>
      <c r="S34" s="24"/>
      <c r="T34" s="25"/>
      <c r="U34" s="25"/>
      <c r="V34" s="24"/>
    </row>
    <row r="35" customFormat="false" ht="15" hidden="false" customHeight="false" outlineLevel="0" collapsed="false">
      <c r="A35" s="23"/>
      <c r="B35" s="24"/>
      <c r="C35" s="24"/>
      <c r="D35" s="24"/>
      <c r="E35" s="24"/>
      <c r="F35" s="24"/>
      <c r="G35" s="24"/>
      <c r="H35" s="24"/>
      <c r="I35" s="24"/>
      <c r="J35" s="24"/>
      <c r="K35" s="25"/>
      <c r="L35" s="25"/>
      <c r="M35" s="25"/>
      <c r="N35" s="25"/>
      <c r="O35" s="25"/>
      <c r="P35" s="25"/>
      <c r="Q35" s="24"/>
      <c r="R35" s="24"/>
      <c r="S35" s="24"/>
      <c r="T35" s="25"/>
      <c r="U35" s="25"/>
      <c r="V35" s="24"/>
    </row>
    <row r="36" customFormat="false" ht="15" hidden="false" customHeight="false" outlineLevel="0" collapsed="false">
      <c r="A36" s="23"/>
      <c r="B36" s="24"/>
      <c r="C36" s="24"/>
      <c r="D36" s="24"/>
      <c r="E36" s="24"/>
      <c r="F36" s="24"/>
      <c r="G36" s="24"/>
      <c r="H36" s="24"/>
      <c r="I36" s="24"/>
      <c r="J36" s="24"/>
      <c r="K36" s="25"/>
      <c r="L36" s="25"/>
      <c r="M36" s="25"/>
      <c r="N36" s="25"/>
      <c r="O36" s="25"/>
      <c r="P36" s="25"/>
      <c r="Q36" s="24"/>
      <c r="R36" s="24"/>
      <c r="S36" s="24"/>
      <c r="T36" s="25"/>
      <c r="U36" s="25"/>
      <c r="V36" s="24"/>
    </row>
    <row r="37" customFormat="false" ht="15" hidden="false" customHeight="false" outlineLevel="0" collapsed="false">
      <c r="A37" s="23"/>
      <c r="B37" s="24"/>
      <c r="C37" s="24"/>
      <c r="D37" s="24"/>
      <c r="E37" s="24"/>
      <c r="F37" s="24"/>
      <c r="G37" s="24"/>
      <c r="H37" s="24"/>
      <c r="I37" s="24"/>
      <c r="J37" s="24"/>
      <c r="K37" s="25"/>
      <c r="L37" s="25"/>
      <c r="M37" s="25"/>
      <c r="N37" s="25"/>
      <c r="O37" s="25"/>
      <c r="P37" s="25"/>
      <c r="Q37" s="24"/>
      <c r="R37" s="24"/>
      <c r="S37" s="24"/>
      <c r="T37" s="25"/>
      <c r="U37" s="25"/>
      <c r="V37" s="24"/>
    </row>
    <row r="38" customFormat="false" ht="15" hidden="false" customHeight="false" outlineLevel="0" collapsed="false">
      <c r="A38" s="23"/>
      <c r="B38" s="24"/>
      <c r="C38" s="24"/>
      <c r="D38" s="24"/>
      <c r="E38" s="24"/>
      <c r="F38" s="24"/>
      <c r="G38" s="24"/>
      <c r="H38" s="24"/>
      <c r="I38" s="24"/>
      <c r="J38" s="24"/>
      <c r="K38" s="25"/>
      <c r="L38" s="25"/>
      <c r="M38" s="25"/>
      <c r="N38" s="25"/>
      <c r="O38" s="25"/>
      <c r="P38" s="25"/>
      <c r="Q38" s="24"/>
      <c r="R38" s="24"/>
      <c r="S38" s="24"/>
      <c r="T38" s="25"/>
      <c r="U38" s="25"/>
      <c r="V38" s="24"/>
    </row>
    <row r="39" customFormat="false" ht="15" hidden="false" customHeight="false" outlineLevel="0" collapsed="false">
      <c r="A39" s="23"/>
      <c r="B39" s="24"/>
      <c r="C39" s="24"/>
      <c r="D39" s="24"/>
      <c r="E39" s="24"/>
      <c r="F39" s="24"/>
      <c r="G39" s="24"/>
      <c r="H39" s="24"/>
      <c r="I39" s="24"/>
      <c r="J39" s="24"/>
      <c r="K39" s="25"/>
      <c r="L39" s="25"/>
      <c r="M39" s="25"/>
      <c r="N39" s="25"/>
      <c r="O39" s="25"/>
      <c r="P39" s="25"/>
      <c r="Q39" s="24"/>
      <c r="R39" s="24"/>
      <c r="S39" s="24"/>
      <c r="T39" s="25"/>
      <c r="U39" s="25"/>
      <c r="V39" s="24"/>
    </row>
    <row r="40" customFormat="false" ht="15" hidden="false" customHeight="false" outlineLevel="0" collapsed="false">
      <c r="A40" s="23"/>
      <c r="B40" s="24"/>
      <c r="C40" s="24"/>
      <c r="D40" s="24"/>
      <c r="E40" s="24"/>
      <c r="F40" s="24"/>
      <c r="G40" s="24"/>
      <c r="H40" s="24"/>
      <c r="I40" s="24"/>
      <c r="J40" s="24"/>
      <c r="K40" s="25"/>
      <c r="L40" s="25"/>
      <c r="M40" s="25"/>
      <c r="N40" s="25"/>
      <c r="O40" s="25"/>
      <c r="P40" s="25"/>
      <c r="Q40" s="24"/>
      <c r="R40" s="24"/>
      <c r="S40" s="24"/>
      <c r="T40" s="25"/>
      <c r="U40" s="25"/>
      <c r="V40" s="24"/>
    </row>
    <row r="41" customFormat="false" ht="15" hidden="false" customHeight="false" outlineLevel="0" collapsed="false">
      <c r="A41" s="23"/>
      <c r="B41" s="24"/>
      <c r="C41" s="24"/>
      <c r="D41" s="24"/>
      <c r="E41" s="24"/>
      <c r="F41" s="24"/>
      <c r="G41" s="24"/>
      <c r="H41" s="24"/>
      <c r="I41" s="24"/>
      <c r="J41" s="24"/>
      <c r="K41" s="25"/>
      <c r="L41" s="25"/>
      <c r="M41" s="25"/>
      <c r="N41" s="25"/>
      <c r="O41" s="25"/>
      <c r="P41" s="25"/>
      <c r="Q41" s="24"/>
      <c r="R41" s="24"/>
      <c r="S41" s="24"/>
      <c r="T41" s="25"/>
      <c r="U41" s="25"/>
      <c r="V41" s="24"/>
    </row>
    <row r="42" customFormat="false" ht="15" hidden="false" customHeight="false" outlineLevel="0" collapsed="false">
      <c r="A42" s="23"/>
      <c r="B42" s="24"/>
      <c r="C42" s="24"/>
      <c r="D42" s="24"/>
      <c r="E42" s="24"/>
      <c r="F42" s="24"/>
      <c r="G42" s="24"/>
      <c r="H42" s="24"/>
      <c r="I42" s="24"/>
      <c r="J42" s="24"/>
      <c r="K42" s="25"/>
      <c r="L42" s="25"/>
      <c r="M42" s="25"/>
      <c r="N42" s="25"/>
      <c r="O42" s="25"/>
      <c r="P42" s="25"/>
      <c r="Q42" s="24"/>
      <c r="R42" s="24"/>
      <c r="S42" s="24"/>
      <c r="T42" s="25"/>
      <c r="U42" s="25"/>
      <c r="V42" s="24"/>
    </row>
    <row r="43" customFormat="false" ht="15" hidden="false" customHeight="false" outlineLevel="0" collapsed="false">
      <c r="A43" s="23"/>
      <c r="B43" s="24"/>
      <c r="C43" s="24"/>
      <c r="D43" s="24"/>
      <c r="E43" s="24"/>
      <c r="F43" s="24"/>
      <c r="G43" s="24"/>
      <c r="H43" s="24"/>
      <c r="I43" s="24"/>
      <c r="J43" s="24"/>
      <c r="K43" s="25"/>
      <c r="L43" s="25"/>
      <c r="M43" s="25"/>
      <c r="N43" s="25"/>
      <c r="O43" s="25"/>
      <c r="P43" s="25"/>
      <c r="Q43" s="24"/>
      <c r="R43" s="24"/>
      <c r="S43" s="24"/>
      <c r="T43" s="25"/>
      <c r="U43" s="25"/>
      <c r="V43" s="24"/>
    </row>
    <row r="44" customFormat="false" ht="15" hidden="false" customHeight="false" outlineLevel="0" collapsed="false">
      <c r="A44" s="23"/>
      <c r="B44" s="24"/>
      <c r="C44" s="24"/>
      <c r="D44" s="24"/>
      <c r="E44" s="24"/>
      <c r="F44" s="24"/>
      <c r="G44" s="24"/>
      <c r="H44" s="24"/>
      <c r="I44" s="24"/>
      <c r="J44" s="24"/>
      <c r="K44" s="25"/>
      <c r="L44" s="25"/>
      <c r="M44" s="25"/>
      <c r="N44" s="25"/>
      <c r="O44" s="25"/>
      <c r="P44" s="25"/>
      <c r="Q44" s="24"/>
      <c r="R44" s="24"/>
      <c r="S44" s="24"/>
      <c r="T44" s="25"/>
      <c r="U44" s="25"/>
      <c r="V44" s="24"/>
    </row>
    <row r="45" customFormat="false" ht="15" hidden="false" customHeight="false" outlineLevel="0" collapsed="false">
      <c r="A45" s="23"/>
      <c r="B45" s="24"/>
      <c r="C45" s="24"/>
      <c r="D45" s="24"/>
      <c r="E45" s="24"/>
      <c r="F45" s="24"/>
      <c r="G45" s="24"/>
      <c r="H45" s="24"/>
      <c r="I45" s="24"/>
      <c r="J45" s="24"/>
      <c r="K45" s="25"/>
      <c r="L45" s="25"/>
      <c r="M45" s="25"/>
      <c r="N45" s="25"/>
      <c r="O45" s="25"/>
      <c r="P45" s="25"/>
      <c r="Q45" s="24"/>
      <c r="R45" s="24"/>
      <c r="S45" s="24"/>
      <c r="T45" s="25"/>
      <c r="U45" s="25"/>
      <c r="V45" s="24"/>
    </row>
    <row r="46" customFormat="false" ht="15" hidden="false" customHeight="false" outlineLevel="0" collapsed="false">
      <c r="A46" s="23"/>
      <c r="B46" s="24"/>
      <c r="C46" s="24"/>
      <c r="D46" s="24"/>
      <c r="E46" s="24"/>
      <c r="F46" s="24"/>
      <c r="G46" s="24"/>
      <c r="H46" s="24"/>
      <c r="I46" s="24"/>
      <c r="J46" s="24"/>
      <c r="K46" s="25"/>
      <c r="L46" s="25"/>
      <c r="M46" s="25"/>
      <c r="N46" s="25"/>
      <c r="O46" s="25"/>
      <c r="P46" s="25"/>
      <c r="Q46" s="24"/>
      <c r="R46" s="24"/>
      <c r="S46" s="24"/>
      <c r="T46" s="25"/>
      <c r="U46" s="25"/>
      <c r="V46" s="24"/>
    </row>
    <row r="47" customFormat="false" ht="15" hidden="false" customHeight="false" outlineLevel="0" collapsed="false">
      <c r="A47" s="23"/>
      <c r="B47" s="24"/>
      <c r="C47" s="24"/>
      <c r="D47" s="24"/>
      <c r="E47" s="24"/>
      <c r="F47" s="24"/>
      <c r="G47" s="24"/>
      <c r="H47" s="24"/>
      <c r="I47" s="24"/>
      <c r="J47" s="24"/>
      <c r="K47" s="25"/>
      <c r="L47" s="25"/>
      <c r="M47" s="25"/>
      <c r="N47" s="25"/>
      <c r="O47" s="25"/>
      <c r="P47" s="25"/>
      <c r="Q47" s="24"/>
      <c r="R47" s="24"/>
      <c r="S47" s="24"/>
      <c r="T47" s="25"/>
      <c r="U47" s="25"/>
      <c r="V47" s="24"/>
    </row>
    <row r="48" customFormat="false" ht="15" hidden="false" customHeight="false" outlineLevel="0" collapsed="false">
      <c r="A48" s="23"/>
      <c r="B48" s="24"/>
      <c r="C48" s="24"/>
      <c r="D48" s="24"/>
      <c r="E48" s="24"/>
      <c r="F48" s="24"/>
      <c r="G48" s="24"/>
      <c r="H48" s="24"/>
      <c r="I48" s="24"/>
      <c r="J48" s="24"/>
      <c r="K48" s="25"/>
      <c r="L48" s="25"/>
      <c r="M48" s="25"/>
      <c r="N48" s="25"/>
      <c r="O48" s="25"/>
      <c r="P48" s="25"/>
      <c r="Q48" s="24"/>
      <c r="R48" s="24"/>
      <c r="S48" s="24"/>
      <c r="T48" s="25"/>
      <c r="U48" s="25"/>
      <c r="V48" s="24"/>
    </row>
    <row r="49" customFormat="false" ht="15" hidden="false" customHeight="false" outlineLevel="0" collapsed="false">
      <c r="A49" s="23"/>
      <c r="B49" s="24"/>
      <c r="C49" s="24"/>
      <c r="D49" s="24"/>
      <c r="E49" s="24"/>
      <c r="F49" s="24"/>
      <c r="G49" s="24"/>
      <c r="H49" s="24"/>
      <c r="I49" s="24"/>
      <c r="J49" s="24"/>
      <c r="K49" s="25"/>
      <c r="L49" s="25"/>
      <c r="M49" s="25"/>
      <c r="N49" s="25"/>
      <c r="O49" s="25"/>
      <c r="P49" s="25"/>
      <c r="Q49" s="24"/>
      <c r="R49" s="24"/>
      <c r="S49" s="24"/>
      <c r="T49" s="25"/>
      <c r="U49" s="25"/>
      <c r="V49" s="24"/>
    </row>
    <row r="50" customFormat="false" ht="15" hidden="false" customHeight="false" outlineLevel="0" collapsed="false">
      <c r="A50" s="23"/>
      <c r="B50" s="24"/>
      <c r="C50" s="24"/>
      <c r="D50" s="24"/>
      <c r="E50" s="24"/>
      <c r="F50" s="24"/>
      <c r="G50" s="24"/>
      <c r="H50" s="24"/>
      <c r="I50" s="24"/>
      <c r="J50" s="24"/>
      <c r="K50" s="25"/>
      <c r="L50" s="25"/>
      <c r="M50" s="25"/>
      <c r="N50" s="25"/>
      <c r="O50" s="25"/>
      <c r="P50" s="25"/>
      <c r="Q50" s="24"/>
      <c r="R50" s="24"/>
      <c r="S50" s="24"/>
      <c r="T50" s="25"/>
      <c r="U50" s="25"/>
      <c r="V50" s="24"/>
    </row>
    <row r="51" customFormat="false" ht="15" hidden="false" customHeight="false" outlineLevel="0" collapsed="false">
      <c r="A51" s="23"/>
      <c r="B51" s="24"/>
      <c r="C51" s="24"/>
      <c r="D51" s="24"/>
      <c r="E51" s="24"/>
      <c r="F51" s="24"/>
      <c r="G51" s="24"/>
      <c r="H51" s="24"/>
      <c r="I51" s="24"/>
      <c r="J51" s="24"/>
      <c r="K51" s="25"/>
      <c r="L51" s="25"/>
      <c r="M51" s="25"/>
      <c r="N51" s="25"/>
      <c r="O51" s="25"/>
      <c r="P51" s="25"/>
      <c r="Q51" s="24"/>
      <c r="R51" s="24"/>
      <c r="S51" s="24"/>
      <c r="T51" s="25"/>
      <c r="U51" s="25"/>
      <c r="V51" s="24"/>
    </row>
    <row r="52" customFormat="false" ht="15" hidden="false" customHeight="false" outlineLevel="0" collapsed="false">
      <c r="A52" s="23"/>
      <c r="B52" s="24"/>
      <c r="C52" s="24"/>
      <c r="D52" s="24"/>
      <c r="E52" s="24"/>
      <c r="F52" s="24"/>
      <c r="G52" s="24"/>
      <c r="H52" s="24"/>
      <c r="I52" s="24"/>
      <c r="J52" s="24"/>
      <c r="K52" s="25"/>
      <c r="L52" s="25"/>
      <c r="M52" s="25"/>
      <c r="N52" s="25"/>
      <c r="O52" s="25"/>
      <c r="P52" s="25"/>
      <c r="Q52" s="24"/>
      <c r="R52" s="24"/>
      <c r="S52" s="24"/>
      <c r="T52" s="25"/>
      <c r="U52" s="25"/>
      <c r="V52" s="24"/>
    </row>
    <row r="53" customFormat="false" ht="15" hidden="false" customHeight="false" outlineLevel="0" collapsed="false">
      <c r="A53" s="23"/>
      <c r="B53" s="24"/>
      <c r="C53" s="24"/>
      <c r="D53" s="24"/>
      <c r="E53" s="24"/>
      <c r="F53" s="24"/>
      <c r="G53" s="24"/>
      <c r="H53" s="24"/>
      <c r="I53" s="24"/>
      <c r="J53" s="24"/>
      <c r="K53" s="25"/>
      <c r="L53" s="25"/>
      <c r="M53" s="25"/>
      <c r="N53" s="25"/>
      <c r="O53" s="25"/>
      <c r="P53" s="25"/>
      <c r="Q53" s="24"/>
      <c r="R53" s="24"/>
      <c r="S53" s="24"/>
      <c r="T53" s="25"/>
      <c r="U53" s="25"/>
      <c r="V53" s="24"/>
    </row>
    <row r="54" customFormat="false" ht="15" hidden="false" customHeight="false" outlineLevel="0" collapsed="false">
      <c r="A54" s="23"/>
      <c r="B54" s="24"/>
      <c r="C54" s="24"/>
      <c r="D54" s="24"/>
      <c r="E54" s="24"/>
      <c r="F54" s="24"/>
      <c r="G54" s="24"/>
      <c r="H54" s="24"/>
      <c r="I54" s="24"/>
      <c r="J54" s="24"/>
      <c r="K54" s="25"/>
      <c r="L54" s="25"/>
      <c r="M54" s="25"/>
      <c r="N54" s="25"/>
      <c r="O54" s="25"/>
      <c r="P54" s="25"/>
      <c r="Q54" s="24"/>
      <c r="R54" s="24"/>
      <c r="S54" s="24"/>
      <c r="T54" s="25"/>
      <c r="U54" s="25"/>
      <c r="V54" s="24"/>
    </row>
    <row r="55" customFormat="false" ht="15" hidden="false" customHeight="false" outlineLevel="0" collapsed="false">
      <c r="A55" s="23"/>
      <c r="B55" s="24"/>
      <c r="C55" s="24"/>
      <c r="D55" s="24"/>
      <c r="E55" s="24"/>
      <c r="F55" s="24"/>
      <c r="G55" s="24"/>
      <c r="H55" s="24"/>
      <c r="I55" s="24"/>
      <c r="J55" s="24"/>
      <c r="K55" s="25"/>
      <c r="L55" s="25"/>
      <c r="M55" s="25"/>
      <c r="N55" s="25"/>
      <c r="O55" s="25"/>
      <c r="P55" s="25"/>
      <c r="Q55" s="24"/>
      <c r="R55" s="24"/>
      <c r="S55" s="24"/>
      <c r="T55" s="25"/>
      <c r="U55" s="25"/>
      <c r="V55" s="24"/>
    </row>
    <row r="56" customFormat="false" ht="15" hidden="false" customHeight="false" outlineLevel="0" collapsed="false">
      <c r="A56" s="23"/>
      <c r="B56" s="24"/>
      <c r="C56" s="24"/>
      <c r="D56" s="24"/>
      <c r="E56" s="24"/>
      <c r="F56" s="24"/>
      <c r="G56" s="24"/>
      <c r="H56" s="24"/>
      <c r="I56" s="24"/>
      <c r="J56" s="24"/>
      <c r="K56" s="25"/>
      <c r="L56" s="25"/>
      <c r="M56" s="25"/>
      <c r="N56" s="25"/>
      <c r="O56" s="25"/>
      <c r="P56" s="25"/>
      <c r="Q56" s="24"/>
      <c r="R56" s="24"/>
      <c r="S56" s="24"/>
      <c r="T56" s="25"/>
      <c r="U56" s="25"/>
      <c r="V56" s="24"/>
    </row>
    <row r="57" customFormat="false" ht="15" hidden="false" customHeight="false" outlineLevel="0" collapsed="false">
      <c r="A57" s="23"/>
      <c r="B57" s="24"/>
      <c r="C57" s="24"/>
      <c r="D57" s="24"/>
      <c r="E57" s="24"/>
      <c r="F57" s="24"/>
      <c r="G57" s="24"/>
      <c r="H57" s="24"/>
      <c r="I57" s="24"/>
      <c r="J57" s="24"/>
      <c r="K57" s="25"/>
      <c r="L57" s="25"/>
      <c r="M57" s="25"/>
      <c r="N57" s="25"/>
      <c r="O57" s="25"/>
      <c r="P57" s="25"/>
      <c r="Q57" s="24"/>
      <c r="R57" s="24"/>
      <c r="S57" s="24"/>
      <c r="T57" s="25"/>
      <c r="U57" s="25"/>
      <c r="V57" s="24"/>
    </row>
    <row r="58" customFormat="false" ht="15" hidden="false" customHeight="false" outlineLevel="0" collapsed="false">
      <c r="A58" s="23"/>
      <c r="B58" s="24"/>
      <c r="C58" s="24"/>
      <c r="D58" s="24"/>
      <c r="E58" s="24"/>
      <c r="F58" s="24"/>
      <c r="G58" s="24"/>
      <c r="H58" s="24"/>
      <c r="I58" s="24"/>
      <c r="J58" s="24"/>
      <c r="K58" s="25"/>
      <c r="L58" s="25"/>
      <c r="M58" s="25"/>
      <c r="N58" s="25"/>
      <c r="O58" s="25"/>
      <c r="P58" s="25"/>
      <c r="Q58" s="24"/>
      <c r="R58" s="24"/>
      <c r="S58" s="24"/>
      <c r="T58" s="25"/>
      <c r="U58" s="25"/>
      <c r="V58" s="24"/>
    </row>
    <row r="59" customFormat="false" ht="15" hidden="false" customHeight="false" outlineLevel="0" collapsed="false">
      <c r="A59" s="23"/>
      <c r="B59" s="24"/>
      <c r="C59" s="24"/>
      <c r="D59" s="24"/>
      <c r="E59" s="24"/>
      <c r="F59" s="24"/>
      <c r="G59" s="24"/>
      <c r="H59" s="24"/>
      <c r="I59" s="24"/>
      <c r="J59" s="24"/>
      <c r="K59" s="25"/>
      <c r="L59" s="25"/>
      <c r="M59" s="25"/>
      <c r="N59" s="25"/>
      <c r="O59" s="25"/>
      <c r="P59" s="25"/>
      <c r="Q59" s="24"/>
      <c r="R59" s="24"/>
      <c r="S59" s="24"/>
      <c r="T59" s="25"/>
      <c r="U59" s="25"/>
      <c r="V59" s="24"/>
    </row>
    <row r="60" customFormat="false" ht="15" hidden="false" customHeight="false" outlineLevel="0" collapsed="false">
      <c r="A60" s="23"/>
      <c r="B60" s="24"/>
      <c r="C60" s="24"/>
      <c r="D60" s="24"/>
      <c r="E60" s="24"/>
      <c r="F60" s="24"/>
      <c r="G60" s="24"/>
      <c r="H60" s="24"/>
      <c r="I60" s="24"/>
      <c r="J60" s="24"/>
      <c r="K60" s="25"/>
      <c r="L60" s="25"/>
      <c r="M60" s="25"/>
      <c r="N60" s="25"/>
      <c r="O60" s="25"/>
      <c r="P60" s="25"/>
      <c r="Q60" s="24"/>
      <c r="R60" s="24"/>
      <c r="S60" s="24"/>
      <c r="T60" s="25"/>
      <c r="U60" s="25"/>
      <c r="V60" s="24"/>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2026-07-27T21:00:20Z</dcterms:created>
  <dc:creator>openpyxl</dc:creator>
  <dc:description/>
  <dc:language>en-US</dc:language>
  <cp:lastModifiedBy/>
  <dcterms:modified xsi:type="dcterms:W3CDTF">2026-07-27T21:00:20Z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